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560" windowHeight="7365" activeTab="13"/>
  </bookViews>
  <sheets>
    <sheet name="移動支援(単一日中)" sheetId="1" r:id="rId1"/>
    <sheet name="移動支援(単一早朝夜間)" sheetId="2" r:id="rId2"/>
    <sheet name="移動支援(単一深夜)" sheetId="3" r:id="rId3"/>
    <sheet name="移動支援(合成深夜)" sheetId="4" r:id="rId4"/>
    <sheet name="移動支援(合成早朝)" sheetId="5" r:id="rId5"/>
    <sheet name="移動支援(合成日中)" sheetId="6" r:id="rId6"/>
    <sheet name="移動支援(合成夜間１)" sheetId="7" r:id="rId7"/>
    <sheet name="移動支援(合成夜間２)" sheetId="8" r:id="rId8"/>
    <sheet name="移動支援(2h未合成１)" sheetId="9" r:id="rId9"/>
    <sheet name="移動支援(2h未合成２)" sheetId="10" r:id="rId10"/>
    <sheet name="移動支援(2h未合成３)" sheetId="11" r:id="rId11"/>
    <sheet name="移動支援(日中増分)" sheetId="12" r:id="rId12"/>
    <sheet name="移動支援(早朝夜間増分)" sheetId="13" r:id="rId13"/>
    <sheet name="移動支援（深夜増分)" sheetId="14" r:id="rId14"/>
    <sheet name="取りまとめ用シート" sheetId="15" state="hidden" r:id="rId15"/>
  </sheets>
  <externalReferences>
    <externalReference r:id="rId16"/>
  </externalReferences>
  <definedNames>
    <definedName name="_15_同援日０．５">'移動支援(合成深夜)'!$C$4</definedName>
    <definedName name="_15_同援日１．０">'移動支援(合成深夜)'!$C$5</definedName>
    <definedName name="_15_同援日１．５">'移動支援(合成深夜)'!$C$6</definedName>
    <definedName name="_15_同援日１０．０">'移動支援(合成深夜)'!$C$23</definedName>
    <definedName name="_15_同援日１０．５">'移動支援(合成深夜)'!$C$24</definedName>
    <definedName name="_15_同援日２．０">'移動支援(合成深夜)'!$C$7</definedName>
    <definedName name="_15_同援日２．５">'移動支援(合成深夜)'!$C$8</definedName>
    <definedName name="_15_同援日３．０">'移動支援(合成深夜)'!$C$9</definedName>
    <definedName name="_15_同援日３．５">'移動支援(合成深夜)'!$C$10</definedName>
    <definedName name="_15_同援日４．０">'移動支援(合成深夜)'!$C$11</definedName>
    <definedName name="_15_同援日４．５">'移動支援(合成深夜)'!$C$12</definedName>
    <definedName name="_15_同援日５．０">'移動支援(合成深夜)'!$C$13</definedName>
    <definedName name="_15_同援日５．５">'移動支援(合成深夜)'!$C$14</definedName>
    <definedName name="_15_同援日６．０">'移動支援(合成深夜)'!$C$15</definedName>
    <definedName name="_15_同援日６．５">'移動支援(合成深夜)'!$C$16</definedName>
    <definedName name="_15_同援日７．０">'移動支援(合成深夜)'!$C$17</definedName>
    <definedName name="_15_同援日７．５">'移動支援(合成深夜)'!$C$18</definedName>
    <definedName name="_15_同援日８．０">'移動支援(合成深夜)'!$C$19</definedName>
    <definedName name="_15_同援日８．５">'移動支援(合成深夜)'!$C$20</definedName>
    <definedName name="_15_同援日９．０">'移動支援(合成深夜)'!$C$21</definedName>
    <definedName name="_15_同援日９．５">'移動支援(合成深夜)'!$C$22</definedName>
    <definedName name="_15・２人">'[1]_15_同行援護（名前定義）'!$C$83</definedName>
    <definedName name="_15・基礎２">'[1]_15_同行援護（名前定義）'!$C$81</definedName>
    <definedName name="_15・区３">'移動支援(合成深夜)'!$C$93</definedName>
    <definedName name="_15・区４">'移動支援(合成深夜)'!$C$94</definedName>
    <definedName name="_15・盲ろう">'[1]_15_同行援護（名前定義）'!$C$92</definedName>
    <definedName name="_xlnm._FilterDatabase" localSheetId="14" hidden="1">取りまとめ用シート!$B$3:$AF$684</definedName>
    <definedName name="_xlnm.Print_Area" localSheetId="3">'移動支援(合成深夜)'!$A$1:$E$51</definedName>
    <definedName name="_xlnm.Print_Area" localSheetId="5">'移動支援(合成日中)'!$A$1:$H$59</definedName>
    <definedName name="_xlnm.Print_Area" localSheetId="1">'移動支援(単一早朝夜間)'!$A$1:$G$53</definedName>
    <definedName name="_xlnm.Print_Area" localSheetId="0">'移動支援(単一日中)'!$A$1:$G$69</definedName>
    <definedName name="_xlnm.Print_Titles" localSheetId="8">'移動支援(2h未合成１)'!$5:$6</definedName>
    <definedName name="_xlnm.Print_Titles" localSheetId="9">'移動支援(2h未合成２)'!$5:$6</definedName>
    <definedName name="_xlnm.Print_Titles" localSheetId="10">'移動支援(2h未合成３)'!$5:$6</definedName>
    <definedName name="_xlnm.Print_Titles" localSheetId="3">'移動支援(合成深夜)'!$5:$6</definedName>
    <definedName name="_xlnm.Print_Titles" localSheetId="4">'移動支援(合成早朝)'!$5:$6</definedName>
    <definedName name="_xlnm.Print_Titles" localSheetId="5">'移動支援(合成日中)'!$5:$6</definedName>
    <definedName name="_xlnm.Print_Titles" localSheetId="6">'移動支援(合成夜間１)'!$5:$6</definedName>
    <definedName name="_xlnm.Print_Titles" localSheetId="7">'移動支援(合成夜間２)'!$5:$6</definedName>
    <definedName name="_xlnm.Print_Titles" localSheetId="13">'移動支援（深夜増分)'!$5:$6</definedName>
    <definedName name="_xlnm.Print_Titles" localSheetId="12">'移動支援(早朝夜間増分)'!$5:$6</definedName>
    <definedName name="_xlnm.Print_Titles" localSheetId="2">'移動支援(単一深夜)'!$5:$6</definedName>
    <definedName name="_xlnm.Print_Titles" localSheetId="1">'移動支援(単一早朝夜間)'!$5:$6</definedName>
    <definedName name="_xlnm.Print_Titles" localSheetId="0">'移動支援(単一日中)'!$5:$6</definedName>
    <definedName name="_xlnm.Print_Titles" localSheetId="11">'移動支援(日中増分)'!$5:$6</definedName>
    <definedName name="Z_5FFDED68_048E_44E6_8024_A0FEACE1DD61_.wvu.Cols" localSheetId="14" hidden="1">取りまとめ用シート!$AD:$AF</definedName>
    <definedName name="Z_5FFDED68_048E_44E6_8024_A0FEACE1DD61_.wvu.FilterData" localSheetId="14" hidden="1">取りまとめ用シート!$B$3:$AF$684</definedName>
    <definedName name="Z_5FFDED68_048E_44E6_8024_A0FEACE1DD61_.wvu.PrintArea" localSheetId="3" hidden="1">'移動支援(合成深夜)'!$A$1:$E$51</definedName>
    <definedName name="Z_5FFDED68_048E_44E6_8024_A0FEACE1DD61_.wvu.PrintArea" localSheetId="5" hidden="1">'移動支援(合成日中)'!$A$1:$H$59</definedName>
    <definedName name="Z_5FFDED68_048E_44E6_8024_A0FEACE1DD61_.wvu.PrintArea" localSheetId="1" hidden="1">'移動支援(単一早朝夜間)'!$A$1:$G$53</definedName>
    <definedName name="Z_5FFDED68_048E_44E6_8024_A0FEACE1DD61_.wvu.PrintArea" localSheetId="0" hidden="1">'移動支援(単一日中)'!$A$1:$G$69</definedName>
    <definedName name="Z_5FFDED68_048E_44E6_8024_A0FEACE1DD61_.wvu.PrintTitles" localSheetId="8" hidden="1">'移動支援(2h未合成１)'!$5:$6</definedName>
    <definedName name="Z_5FFDED68_048E_44E6_8024_A0FEACE1DD61_.wvu.PrintTitles" localSheetId="9" hidden="1">'移動支援(2h未合成２)'!$5:$6</definedName>
    <definedName name="Z_5FFDED68_048E_44E6_8024_A0FEACE1DD61_.wvu.PrintTitles" localSheetId="10" hidden="1">'移動支援(2h未合成３)'!$5:$6</definedName>
    <definedName name="Z_5FFDED68_048E_44E6_8024_A0FEACE1DD61_.wvu.PrintTitles" localSheetId="3" hidden="1">'移動支援(合成深夜)'!$5:$6</definedName>
    <definedName name="Z_5FFDED68_048E_44E6_8024_A0FEACE1DD61_.wvu.PrintTitles" localSheetId="4" hidden="1">'移動支援(合成早朝)'!$5:$6</definedName>
    <definedName name="Z_5FFDED68_048E_44E6_8024_A0FEACE1DD61_.wvu.PrintTitles" localSheetId="5" hidden="1">'移動支援(合成日中)'!$5:$6</definedName>
    <definedName name="Z_5FFDED68_048E_44E6_8024_A0FEACE1DD61_.wvu.PrintTitles" localSheetId="6" hidden="1">'移動支援(合成夜間１)'!$5:$6</definedName>
    <definedName name="Z_5FFDED68_048E_44E6_8024_A0FEACE1DD61_.wvu.PrintTitles" localSheetId="7" hidden="1">'移動支援(合成夜間２)'!$5:$6</definedName>
    <definedName name="Z_5FFDED68_048E_44E6_8024_A0FEACE1DD61_.wvu.PrintTitles" localSheetId="13" hidden="1">'移動支援（深夜増分)'!$5:$6</definedName>
    <definedName name="Z_5FFDED68_048E_44E6_8024_A0FEACE1DD61_.wvu.PrintTitles" localSheetId="12" hidden="1">'移動支援(早朝夜間増分)'!$5:$6</definedName>
    <definedName name="Z_5FFDED68_048E_44E6_8024_A0FEACE1DD61_.wvu.PrintTitles" localSheetId="2" hidden="1">'移動支援(単一深夜)'!$5:$6</definedName>
    <definedName name="Z_5FFDED68_048E_44E6_8024_A0FEACE1DD61_.wvu.PrintTitles" localSheetId="1" hidden="1">'移動支援(単一早朝夜間)'!$5:$6</definedName>
    <definedName name="Z_5FFDED68_048E_44E6_8024_A0FEACE1DD61_.wvu.PrintTitles" localSheetId="0" hidden="1">'移動支援(単一日中)'!$5:$6</definedName>
    <definedName name="Z_5FFDED68_048E_44E6_8024_A0FEACE1DD61_.wvu.PrintTitles" localSheetId="11" hidden="1">'移動支援(日中増分)'!$5:$6</definedName>
    <definedName name="Z_A184BD51_6D4E_4441_A14D_697A57F20AB1_.wvu.Cols" localSheetId="14" hidden="1">取りまとめ用シート!$B:$G,取りまとめ用シート!$AD:$AF</definedName>
    <definedName name="Z_A184BD51_6D4E_4441_A14D_697A57F20AB1_.wvu.FilterData" localSheetId="14" hidden="1">取りまとめ用シート!$B$3:$AF$684</definedName>
    <definedName name="Z_A184BD51_6D4E_4441_A14D_697A57F20AB1_.wvu.PrintArea" localSheetId="3" hidden="1">'移動支援(合成深夜)'!$A$1:$E$51</definedName>
    <definedName name="Z_A184BD51_6D4E_4441_A14D_697A57F20AB1_.wvu.PrintArea" localSheetId="5" hidden="1">'移動支援(合成日中)'!$A$1:$H$59</definedName>
    <definedName name="Z_A184BD51_6D4E_4441_A14D_697A57F20AB1_.wvu.PrintArea" localSheetId="1" hidden="1">'移動支援(単一早朝夜間)'!$A$1:$G$53</definedName>
    <definedName name="Z_A184BD51_6D4E_4441_A14D_697A57F20AB1_.wvu.PrintArea" localSheetId="0" hidden="1">'移動支援(単一日中)'!$A$1:$G$69</definedName>
    <definedName name="Z_A184BD51_6D4E_4441_A14D_697A57F20AB1_.wvu.PrintTitles" localSheetId="8" hidden="1">'移動支援(2h未合成１)'!$5:$6</definedName>
    <definedName name="Z_A184BD51_6D4E_4441_A14D_697A57F20AB1_.wvu.PrintTitles" localSheetId="9" hidden="1">'移動支援(2h未合成２)'!$5:$6</definedName>
    <definedName name="Z_A184BD51_6D4E_4441_A14D_697A57F20AB1_.wvu.PrintTitles" localSheetId="10" hidden="1">'移動支援(2h未合成３)'!$5:$6</definedName>
    <definedName name="Z_A184BD51_6D4E_4441_A14D_697A57F20AB1_.wvu.PrintTitles" localSheetId="3" hidden="1">'移動支援(合成深夜)'!$5:$6</definedName>
    <definedName name="Z_A184BD51_6D4E_4441_A14D_697A57F20AB1_.wvu.PrintTitles" localSheetId="4" hidden="1">'移動支援(合成早朝)'!$5:$6</definedName>
    <definedName name="Z_A184BD51_6D4E_4441_A14D_697A57F20AB1_.wvu.PrintTitles" localSheetId="5" hidden="1">'移動支援(合成日中)'!$5:$6</definedName>
    <definedName name="Z_A184BD51_6D4E_4441_A14D_697A57F20AB1_.wvu.PrintTitles" localSheetId="6" hidden="1">'移動支援(合成夜間１)'!$5:$6</definedName>
    <definedName name="Z_A184BD51_6D4E_4441_A14D_697A57F20AB1_.wvu.PrintTitles" localSheetId="7" hidden="1">'移動支援(合成夜間２)'!$5:$6</definedName>
    <definedName name="Z_A184BD51_6D4E_4441_A14D_697A57F20AB1_.wvu.PrintTitles" localSheetId="13" hidden="1">'移動支援（深夜増分)'!$5:$6</definedName>
    <definedName name="Z_A184BD51_6D4E_4441_A14D_697A57F20AB1_.wvu.PrintTitles" localSheetId="12" hidden="1">'移動支援(早朝夜間増分)'!$5:$6</definedName>
    <definedName name="Z_A184BD51_6D4E_4441_A14D_697A57F20AB1_.wvu.PrintTitles" localSheetId="2" hidden="1">'移動支援(単一深夜)'!$5:$6</definedName>
    <definedName name="Z_A184BD51_6D4E_4441_A14D_697A57F20AB1_.wvu.PrintTitles" localSheetId="1" hidden="1">'移動支援(単一早朝夜間)'!$5:$6</definedName>
    <definedName name="Z_A184BD51_6D4E_4441_A14D_697A57F20AB1_.wvu.PrintTitles" localSheetId="0" hidden="1">'移動支援(単一日中)'!$5:$6</definedName>
    <definedName name="Z_A184BD51_6D4E_4441_A14D_697A57F20AB1_.wvu.PrintTitles" localSheetId="11" hidden="1">'移動支援(日中増分)'!$5:$6</definedName>
  </definedNames>
  <calcPr calcId="162913"/>
  <customWorkbookViews>
    <customWorkbookView name="舘 明宏 - 個人用ビュー" guid="{5FFDED68-048E-44E6-8024-A0FEACE1DD61}" mergeInterval="0" personalView="1" xWindow="683" windowWidth="683" windowHeight="768" activeSheetId="5"/>
    <customWorkbookView name="髙田 明宏 - 個人用ビュー" guid="{A184BD51-6D4E-4441-A14D-697A57F20AB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H684" i="15" l="1"/>
  <c r="H4" i="15"/>
  <c r="Z5" i="15" l="1"/>
  <c r="AA5" i="15"/>
  <c r="AB5" i="15"/>
  <c r="AC5" i="15"/>
  <c r="Z6" i="15"/>
  <c r="AA6" i="15"/>
  <c r="AB6" i="15"/>
  <c r="AC6" i="15"/>
  <c r="Z7" i="15"/>
  <c r="AA7" i="15"/>
  <c r="AB7" i="15"/>
  <c r="AC7" i="15"/>
  <c r="Z8" i="15"/>
  <c r="AA8" i="15"/>
  <c r="AB8" i="15"/>
  <c r="AC8" i="15"/>
  <c r="Z9" i="15"/>
  <c r="AA9" i="15"/>
  <c r="AB9" i="15"/>
  <c r="AC9" i="15"/>
  <c r="Z10" i="15"/>
  <c r="AA10" i="15"/>
  <c r="AB10" i="15"/>
  <c r="AC10" i="15"/>
  <c r="Z11" i="15"/>
  <c r="AA11" i="15"/>
  <c r="AB11" i="15"/>
  <c r="AC11" i="15"/>
  <c r="Z12" i="15"/>
  <c r="AA12" i="15"/>
  <c r="AB12" i="15"/>
  <c r="AC12" i="15"/>
  <c r="Z13" i="15"/>
  <c r="AA13" i="15"/>
  <c r="AB13" i="15"/>
  <c r="AC13" i="15"/>
  <c r="Z14" i="15"/>
  <c r="AA14" i="15"/>
  <c r="AB14" i="15"/>
  <c r="AC14" i="15"/>
  <c r="Z15" i="15"/>
  <c r="AA15" i="15"/>
  <c r="AB15" i="15"/>
  <c r="AC15" i="15"/>
  <c r="Z16" i="15"/>
  <c r="AA16" i="15"/>
  <c r="AB16" i="15"/>
  <c r="AC16" i="15"/>
  <c r="Z17" i="15"/>
  <c r="AA17" i="15"/>
  <c r="AB17" i="15"/>
  <c r="AC17" i="15"/>
  <c r="Z18" i="15"/>
  <c r="AA18" i="15"/>
  <c r="AB18" i="15"/>
  <c r="AC18" i="15"/>
  <c r="Z19" i="15"/>
  <c r="AA19" i="15"/>
  <c r="AB19" i="15"/>
  <c r="AC19" i="15"/>
  <c r="Z20" i="15"/>
  <c r="AA20" i="15"/>
  <c r="AB20" i="15"/>
  <c r="AC20" i="15"/>
  <c r="Z21" i="15"/>
  <c r="AA21" i="15"/>
  <c r="AB21" i="15"/>
  <c r="AC21" i="15"/>
  <c r="Z22" i="15"/>
  <c r="AA22" i="15"/>
  <c r="AB22" i="15"/>
  <c r="AC22" i="15"/>
  <c r="Z23" i="15"/>
  <c r="AA23" i="15"/>
  <c r="AB23" i="15"/>
  <c r="AC23" i="15"/>
  <c r="Z24" i="15"/>
  <c r="AA24" i="15"/>
  <c r="AB24" i="15"/>
  <c r="AC24" i="15"/>
  <c r="Z25" i="15"/>
  <c r="AA25" i="15"/>
  <c r="AB25" i="15"/>
  <c r="AC25" i="15"/>
  <c r="Z26" i="15"/>
  <c r="AA26" i="15"/>
  <c r="AB26" i="15"/>
  <c r="AC26" i="15"/>
  <c r="Z27" i="15"/>
  <c r="AA27" i="15"/>
  <c r="AB27" i="15"/>
  <c r="AC27" i="15"/>
  <c r="Z28" i="15"/>
  <c r="AA28" i="15"/>
  <c r="AB28" i="15"/>
  <c r="AC28" i="15"/>
  <c r="Z29" i="15"/>
  <c r="AA29" i="15"/>
  <c r="AB29" i="15"/>
  <c r="AC29" i="15"/>
  <c r="Z30" i="15"/>
  <c r="AA30" i="15"/>
  <c r="AB30" i="15"/>
  <c r="AC30" i="15"/>
  <c r="Z31" i="15"/>
  <c r="AA31" i="15"/>
  <c r="AB31" i="15"/>
  <c r="AC31" i="15"/>
  <c r="Z32" i="15"/>
  <c r="AA32" i="15"/>
  <c r="AB32" i="15"/>
  <c r="AC32" i="15"/>
  <c r="Z33" i="15"/>
  <c r="AA33" i="15"/>
  <c r="AB33" i="15"/>
  <c r="AC33" i="15"/>
  <c r="Z34" i="15"/>
  <c r="AA34" i="15"/>
  <c r="AB34" i="15"/>
  <c r="AC34" i="15"/>
  <c r="Z35" i="15"/>
  <c r="AA35" i="15"/>
  <c r="AB35" i="15"/>
  <c r="AC35" i="15"/>
  <c r="Z36" i="15"/>
  <c r="AA36" i="15"/>
  <c r="AB36" i="15"/>
  <c r="AC36" i="15"/>
  <c r="Z37" i="15"/>
  <c r="AA37" i="15"/>
  <c r="AB37" i="15"/>
  <c r="AC37" i="15"/>
  <c r="Z38" i="15"/>
  <c r="AA38" i="15"/>
  <c r="AB38" i="15"/>
  <c r="AC38" i="15"/>
  <c r="Z39" i="15"/>
  <c r="AA39" i="15"/>
  <c r="AB39" i="15"/>
  <c r="AC39" i="15"/>
  <c r="Z40" i="15"/>
  <c r="AA40" i="15"/>
  <c r="AB40" i="15"/>
  <c r="AC40" i="15"/>
  <c r="Z41" i="15"/>
  <c r="AA41" i="15"/>
  <c r="AB41" i="15"/>
  <c r="AC41" i="15"/>
  <c r="Z42" i="15"/>
  <c r="AA42" i="15"/>
  <c r="AB42" i="15"/>
  <c r="AC42" i="15"/>
  <c r="Z43" i="15"/>
  <c r="AA43" i="15"/>
  <c r="AB43" i="15"/>
  <c r="AC43" i="15"/>
  <c r="Z44" i="15"/>
  <c r="AA44" i="15"/>
  <c r="AB44" i="15"/>
  <c r="AC44" i="15"/>
  <c r="Z45" i="15"/>
  <c r="AA45" i="15"/>
  <c r="AB45" i="15"/>
  <c r="AC45" i="15"/>
  <c r="Z46" i="15"/>
  <c r="AA46" i="15"/>
  <c r="AB46" i="15"/>
  <c r="AC46" i="15"/>
  <c r="Z47" i="15"/>
  <c r="AA47" i="15"/>
  <c r="AB47" i="15"/>
  <c r="AC47" i="15"/>
  <c r="Z48" i="15"/>
  <c r="AA48" i="15"/>
  <c r="AB48" i="15"/>
  <c r="AC48" i="15"/>
  <c r="Z49" i="15"/>
  <c r="AA49" i="15"/>
  <c r="AB49" i="15"/>
  <c r="AC49" i="15"/>
  <c r="Z50" i="15"/>
  <c r="AA50" i="15"/>
  <c r="AB50" i="15"/>
  <c r="AC50" i="15"/>
  <c r="Z51" i="15"/>
  <c r="AA51" i="15"/>
  <c r="AB51" i="15"/>
  <c r="AC51" i="15"/>
  <c r="Z52" i="15"/>
  <c r="AA52" i="15"/>
  <c r="AB52" i="15"/>
  <c r="AC52" i="15"/>
  <c r="Z53" i="15"/>
  <c r="AA53" i="15"/>
  <c r="AB53" i="15"/>
  <c r="AC53" i="15"/>
  <c r="Z54" i="15"/>
  <c r="AA54" i="15"/>
  <c r="AB54" i="15"/>
  <c r="AC54" i="15"/>
  <c r="Z55" i="15"/>
  <c r="AA55" i="15"/>
  <c r="AB55" i="15"/>
  <c r="AC55" i="15"/>
  <c r="Z56" i="15"/>
  <c r="AA56" i="15"/>
  <c r="AB56" i="15"/>
  <c r="AC56" i="15"/>
  <c r="Z57" i="15"/>
  <c r="AA57" i="15"/>
  <c r="AB57" i="15"/>
  <c r="AC57" i="15"/>
  <c r="Z58" i="15"/>
  <c r="AA58" i="15"/>
  <c r="AB58" i="15"/>
  <c r="AC58" i="15"/>
  <c r="Z59" i="15"/>
  <c r="AA59" i="15"/>
  <c r="AB59" i="15"/>
  <c r="AC59" i="15"/>
  <c r="Z60" i="15"/>
  <c r="AA60" i="15"/>
  <c r="AB60" i="15"/>
  <c r="AC60" i="15"/>
  <c r="Z61" i="15"/>
  <c r="AA61" i="15"/>
  <c r="AB61" i="15"/>
  <c r="AC61" i="15"/>
  <c r="Z62" i="15"/>
  <c r="AA62" i="15"/>
  <c r="AB62" i="15"/>
  <c r="AC62" i="15"/>
  <c r="Z63" i="15"/>
  <c r="AA63" i="15"/>
  <c r="AB63" i="15"/>
  <c r="AC63" i="15"/>
  <c r="Z64" i="15"/>
  <c r="AA64" i="15"/>
  <c r="AB64" i="15"/>
  <c r="AC64" i="15"/>
  <c r="Z65" i="15"/>
  <c r="AA65" i="15"/>
  <c r="AB65" i="15"/>
  <c r="AC65" i="15"/>
  <c r="Z66" i="15"/>
  <c r="AA66" i="15"/>
  <c r="AB66" i="15"/>
  <c r="AC66" i="15"/>
  <c r="Z67" i="15"/>
  <c r="AA67" i="15"/>
  <c r="AB67" i="15"/>
  <c r="AC67" i="15"/>
  <c r="Z68" i="15"/>
  <c r="AA68" i="15"/>
  <c r="AB68" i="15"/>
  <c r="AC68" i="15"/>
  <c r="Z69" i="15"/>
  <c r="AA69" i="15"/>
  <c r="AB69" i="15"/>
  <c r="AC69" i="15"/>
  <c r="Z70" i="15"/>
  <c r="AA70" i="15"/>
  <c r="AB70" i="15"/>
  <c r="AC70" i="15"/>
  <c r="Z71" i="15"/>
  <c r="AA71" i="15"/>
  <c r="AB71" i="15"/>
  <c r="AC71" i="15"/>
  <c r="Z72" i="15"/>
  <c r="AA72" i="15"/>
  <c r="AB72" i="15"/>
  <c r="AC72" i="15"/>
  <c r="Z73" i="15"/>
  <c r="AA73" i="15"/>
  <c r="AB73" i="15"/>
  <c r="AC73" i="15"/>
  <c r="Z74" i="15"/>
  <c r="AA74" i="15"/>
  <c r="AB74" i="15"/>
  <c r="AC74" i="15"/>
  <c r="Z75" i="15"/>
  <c r="AA75" i="15"/>
  <c r="AB75" i="15"/>
  <c r="AC75" i="15"/>
  <c r="Z76" i="15"/>
  <c r="AA76" i="15"/>
  <c r="AB76" i="15"/>
  <c r="AC76" i="15"/>
  <c r="Z77" i="15"/>
  <c r="AA77" i="15"/>
  <c r="AB77" i="15"/>
  <c r="AC77" i="15"/>
  <c r="Z78" i="15"/>
  <c r="AA78" i="15"/>
  <c r="AB78" i="15"/>
  <c r="AC78" i="15"/>
  <c r="Z79" i="15"/>
  <c r="AA79" i="15"/>
  <c r="AB79" i="15"/>
  <c r="AC79" i="15"/>
  <c r="Z80" i="15"/>
  <c r="AA80" i="15"/>
  <c r="AB80" i="15"/>
  <c r="AC80" i="15"/>
  <c r="Z81" i="15"/>
  <c r="AA81" i="15"/>
  <c r="AB81" i="15"/>
  <c r="AC81" i="15"/>
  <c r="Z82" i="15"/>
  <c r="AA82" i="15"/>
  <c r="AB82" i="15"/>
  <c r="AC82" i="15"/>
  <c r="Z83" i="15"/>
  <c r="AA83" i="15"/>
  <c r="AB83" i="15"/>
  <c r="AC83" i="15"/>
  <c r="Z84" i="15"/>
  <c r="AA84" i="15"/>
  <c r="AB84" i="15"/>
  <c r="AC84" i="15"/>
  <c r="Z85" i="15"/>
  <c r="AA85" i="15"/>
  <c r="AB85" i="15"/>
  <c r="AC85" i="15"/>
  <c r="Z86" i="15"/>
  <c r="AA86" i="15"/>
  <c r="AB86" i="15"/>
  <c r="AC86" i="15"/>
  <c r="Z87" i="15"/>
  <c r="AA87" i="15"/>
  <c r="AB87" i="15"/>
  <c r="AC87" i="15"/>
  <c r="Z88" i="15"/>
  <c r="AA88" i="15"/>
  <c r="AB88" i="15"/>
  <c r="AC88" i="15"/>
  <c r="Z89" i="15"/>
  <c r="AA89" i="15"/>
  <c r="AB89" i="15"/>
  <c r="AC89" i="15"/>
  <c r="Z90" i="15"/>
  <c r="AA90" i="15"/>
  <c r="AB90" i="15"/>
  <c r="AC90" i="15"/>
  <c r="Z91" i="15"/>
  <c r="AA91" i="15"/>
  <c r="AB91" i="15"/>
  <c r="AC91" i="15"/>
  <c r="Z92" i="15"/>
  <c r="AA92" i="15"/>
  <c r="AB92" i="15"/>
  <c r="AC92" i="15"/>
  <c r="Z93" i="15"/>
  <c r="AA93" i="15"/>
  <c r="AB93" i="15"/>
  <c r="AC93" i="15"/>
  <c r="Z94" i="15"/>
  <c r="AA94" i="15"/>
  <c r="AB94" i="15"/>
  <c r="AC94" i="15"/>
  <c r="Z95" i="15"/>
  <c r="AA95" i="15"/>
  <c r="AB95" i="15"/>
  <c r="AC95" i="15"/>
  <c r="Z96" i="15"/>
  <c r="AA96" i="15"/>
  <c r="AB96" i="15"/>
  <c r="AC96" i="15"/>
  <c r="Z97" i="15"/>
  <c r="AA97" i="15"/>
  <c r="AB97" i="15"/>
  <c r="AC97" i="15"/>
  <c r="Z98" i="15"/>
  <c r="AA98" i="15"/>
  <c r="AB98" i="15"/>
  <c r="AC98" i="15"/>
  <c r="Z99" i="15"/>
  <c r="AA99" i="15"/>
  <c r="AB99" i="15"/>
  <c r="AC99" i="15"/>
  <c r="Z100" i="15"/>
  <c r="AA100" i="15"/>
  <c r="AB100" i="15"/>
  <c r="AC100" i="15"/>
  <c r="Z101" i="15"/>
  <c r="AA101" i="15"/>
  <c r="AB101" i="15"/>
  <c r="AC101" i="15"/>
  <c r="Z102" i="15"/>
  <c r="AA102" i="15"/>
  <c r="AB102" i="15"/>
  <c r="AC102" i="15"/>
  <c r="Z103" i="15"/>
  <c r="AA103" i="15"/>
  <c r="AB103" i="15"/>
  <c r="AC103" i="15"/>
  <c r="Z104" i="15"/>
  <c r="AA104" i="15"/>
  <c r="AB104" i="15"/>
  <c r="AC104" i="15"/>
  <c r="Z105" i="15"/>
  <c r="AA105" i="15"/>
  <c r="AB105" i="15"/>
  <c r="AC105" i="15"/>
  <c r="Z106" i="15"/>
  <c r="AA106" i="15"/>
  <c r="AB106" i="15"/>
  <c r="AC106" i="15"/>
  <c r="Z107" i="15"/>
  <c r="AA107" i="15"/>
  <c r="AB107" i="15"/>
  <c r="AC107" i="15"/>
  <c r="Z108" i="15"/>
  <c r="AA108" i="15"/>
  <c r="AB108" i="15"/>
  <c r="AC108" i="15"/>
  <c r="Z109" i="15"/>
  <c r="AA109" i="15"/>
  <c r="AB109" i="15"/>
  <c r="AC109" i="15"/>
  <c r="Z110" i="15"/>
  <c r="AA110" i="15"/>
  <c r="AB110" i="15"/>
  <c r="AC110" i="15"/>
  <c r="Z111" i="15"/>
  <c r="AA111" i="15"/>
  <c r="AB111" i="15"/>
  <c r="AC111" i="15"/>
  <c r="Z112" i="15"/>
  <c r="AA112" i="15"/>
  <c r="AB112" i="15"/>
  <c r="AC112" i="15"/>
  <c r="Z113" i="15"/>
  <c r="AA113" i="15"/>
  <c r="AB113" i="15"/>
  <c r="AC113" i="15"/>
  <c r="Z114" i="15"/>
  <c r="AA114" i="15"/>
  <c r="AB114" i="15"/>
  <c r="AC114" i="15"/>
  <c r="Z115" i="15"/>
  <c r="AA115" i="15"/>
  <c r="AB115" i="15"/>
  <c r="AC115" i="15"/>
  <c r="Z116" i="15"/>
  <c r="AA116" i="15"/>
  <c r="AB116" i="15"/>
  <c r="AC116" i="15"/>
  <c r="Z117" i="15"/>
  <c r="AA117" i="15"/>
  <c r="AB117" i="15"/>
  <c r="AC117" i="15"/>
  <c r="Z118" i="15"/>
  <c r="AA118" i="15"/>
  <c r="AB118" i="15"/>
  <c r="AC118" i="15"/>
  <c r="Z119" i="15"/>
  <c r="AA119" i="15"/>
  <c r="AB119" i="15"/>
  <c r="AC119" i="15"/>
  <c r="Z120" i="15"/>
  <c r="AA120" i="15"/>
  <c r="AB120" i="15"/>
  <c r="AC120" i="15"/>
  <c r="Z121" i="15"/>
  <c r="AA121" i="15"/>
  <c r="AB121" i="15"/>
  <c r="AC121" i="15"/>
  <c r="Z122" i="15"/>
  <c r="AA122" i="15"/>
  <c r="AB122" i="15"/>
  <c r="AC122" i="15"/>
  <c r="Z123" i="15"/>
  <c r="AA123" i="15"/>
  <c r="AB123" i="15"/>
  <c r="AC123" i="15"/>
  <c r="Z124" i="15"/>
  <c r="AA124" i="15"/>
  <c r="AB124" i="15"/>
  <c r="AC124" i="15"/>
  <c r="Z125" i="15"/>
  <c r="AA125" i="15"/>
  <c r="AB125" i="15"/>
  <c r="AC125" i="15"/>
  <c r="Z126" i="15"/>
  <c r="AA126" i="15"/>
  <c r="AB126" i="15"/>
  <c r="AC126" i="15"/>
  <c r="Z127" i="15"/>
  <c r="AA127" i="15"/>
  <c r="AB127" i="15"/>
  <c r="AC127" i="15"/>
  <c r="Z128" i="15"/>
  <c r="AA128" i="15"/>
  <c r="AB128" i="15"/>
  <c r="AC128" i="15"/>
  <c r="Z129" i="15"/>
  <c r="AA129" i="15"/>
  <c r="AB129" i="15"/>
  <c r="AC129" i="15"/>
  <c r="Z130" i="15"/>
  <c r="AA130" i="15"/>
  <c r="AB130" i="15"/>
  <c r="AC130" i="15"/>
  <c r="Z131" i="15"/>
  <c r="AA131" i="15"/>
  <c r="AB131" i="15"/>
  <c r="AC131" i="15"/>
  <c r="Z132" i="15"/>
  <c r="AA132" i="15"/>
  <c r="AB132" i="15"/>
  <c r="AC132" i="15"/>
  <c r="Z133" i="15"/>
  <c r="AA133" i="15"/>
  <c r="AB133" i="15"/>
  <c r="AC133" i="15"/>
  <c r="Z134" i="15"/>
  <c r="AA134" i="15"/>
  <c r="AB134" i="15"/>
  <c r="AC134" i="15"/>
  <c r="Z135" i="15"/>
  <c r="AA135" i="15"/>
  <c r="AB135" i="15"/>
  <c r="AC135" i="15"/>
  <c r="Z136" i="15"/>
  <c r="AA136" i="15"/>
  <c r="AB136" i="15"/>
  <c r="AC136" i="15"/>
  <c r="Z137" i="15"/>
  <c r="AA137" i="15"/>
  <c r="AB137" i="15"/>
  <c r="AC137" i="15"/>
  <c r="Z138" i="15"/>
  <c r="AA138" i="15"/>
  <c r="AB138" i="15"/>
  <c r="AC138" i="15"/>
  <c r="Z139" i="15"/>
  <c r="AA139" i="15"/>
  <c r="AB139" i="15"/>
  <c r="AC139" i="15"/>
  <c r="Z140" i="15"/>
  <c r="AA140" i="15"/>
  <c r="AB140" i="15"/>
  <c r="AC140" i="15"/>
  <c r="Z141" i="15"/>
  <c r="AA141" i="15"/>
  <c r="AB141" i="15"/>
  <c r="AC141" i="15"/>
  <c r="Z142" i="15"/>
  <c r="AA142" i="15"/>
  <c r="AB142" i="15"/>
  <c r="AC142" i="15"/>
  <c r="Z143" i="15"/>
  <c r="AA143" i="15"/>
  <c r="AB143" i="15"/>
  <c r="AC143" i="15"/>
  <c r="Z144" i="15"/>
  <c r="AA144" i="15"/>
  <c r="AB144" i="15"/>
  <c r="AC144" i="15"/>
  <c r="Z145" i="15"/>
  <c r="AA145" i="15"/>
  <c r="AB145" i="15"/>
  <c r="AC145" i="15"/>
  <c r="Z146" i="15"/>
  <c r="AA146" i="15"/>
  <c r="AB146" i="15"/>
  <c r="AC146" i="15"/>
  <c r="Z147" i="15"/>
  <c r="AA147" i="15"/>
  <c r="AB147" i="15"/>
  <c r="AC147" i="15"/>
  <c r="Z148" i="15"/>
  <c r="AA148" i="15"/>
  <c r="AB148" i="15"/>
  <c r="AC148" i="15"/>
  <c r="Z149" i="15"/>
  <c r="AA149" i="15"/>
  <c r="AB149" i="15"/>
  <c r="AC149" i="15"/>
  <c r="Z150" i="15"/>
  <c r="AA150" i="15"/>
  <c r="AB150" i="15"/>
  <c r="AC150" i="15"/>
  <c r="Z151" i="15"/>
  <c r="AA151" i="15"/>
  <c r="AB151" i="15"/>
  <c r="AC151" i="15"/>
  <c r="Z152" i="15"/>
  <c r="AA152" i="15"/>
  <c r="AB152" i="15"/>
  <c r="AC152" i="15"/>
  <c r="Z153" i="15"/>
  <c r="AA153" i="15"/>
  <c r="AB153" i="15"/>
  <c r="AC153" i="15"/>
  <c r="Z154" i="15"/>
  <c r="AA154" i="15"/>
  <c r="AB154" i="15"/>
  <c r="AC154" i="15"/>
  <c r="Z155" i="15"/>
  <c r="AA155" i="15"/>
  <c r="AB155" i="15"/>
  <c r="AC155" i="15"/>
  <c r="Z156" i="15"/>
  <c r="AA156" i="15"/>
  <c r="AB156" i="15"/>
  <c r="AC156" i="15"/>
  <c r="Z157" i="15"/>
  <c r="AA157" i="15"/>
  <c r="AB157" i="15"/>
  <c r="AC157" i="15"/>
  <c r="Z158" i="15"/>
  <c r="AA158" i="15"/>
  <c r="AB158" i="15"/>
  <c r="AC158" i="15"/>
  <c r="Z159" i="15"/>
  <c r="AA159" i="15"/>
  <c r="AB159" i="15"/>
  <c r="AC159" i="15"/>
  <c r="Z160" i="15"/>
  <c r="AA160" i="15"/>
  <c r="AB160" i="15"/>
  <c r="AC160" i="15"/>
  <c r="Z161" i="15"/>
  <c r="AA161" i="15"/>
  <c r="AB161" i="15"/>
  <c r="AC161" i="15"/>
  <c r="Z162" i="15"/>
  <c r="AA162" i="15"/>
  <c r="AB162" i="15"/>
  <c r="AC162" i="15"/>
  <c r="Z163" i="15"/>
  <c r="AA163" i="15"/>
  <c r="AB163" i="15"/>
  <c r="AC163" i="15"/>
  <c r="Z164" i="15"/>
  <c r="AA164" i="15"/>
  <c r="AB164" i="15"/>
  <c r="AC164" i="15"/>
  <c r="Z165" i="15"/>
  <c r="AA165" i="15"/>
  <c r="AB165" i="15"/>
  <c r="AC165" i="15"/>
  <c r="Z166" i="15"/>
  <c r="AA166" i="15"/>
  <c r="AB166" i="15"/>
  <c r="AC166" i="15"/>
  <c r="Z167" i="15"/>
  <c r="AA167" i="15"/>
  <c r="AB167" i="15"/>
  <c r="AC167" i="15"/>
  <c r="Z168" i="15"/>
  <c r="AA168" i="15"/>
  <c r="AB168" i="15"/>
  <c r="AC168" i="15"/>
  <c r="Z169" i="15"/>
  <c r="AA169" i="15"/>
  <c r="AB169" i="15"/>
  <c r="AC169" i="15"/>
  <c r="Z170" i="15"/>
  <c r="AA170" i="15"/>
  <c r="AB170" i="15"/>
  <c r="AC170" i="15"/>
  <c r="Z171" i="15"/>
  <c r="AA171" i="15"/>
  <c r="AB171" i="15"/>
  <c r="AC171" i="15"/>
  <c r="Z172" i="15"/>
  <c r="AA172" i="15"/>
  <c r="AB172" i="15"/>
  <c r="AC172" i="15"/>
  <c r="Z173" i="15"/>
  <c r="AA173" i="15"/>
  <c r="AB173" i="15"/>
  <c r="AC173" i="15"/>
  <c r="Z174" i="15"/>
  <c r="AA174" i="15"/>
  <c r="AB174" i="15"/>
  <c r="AC174" i="15"/>
  <c r="Z175" i="15"/>
  <c r="AA175" i="15"/>
  <c r="AB175" i="15"/>
  <c r="AC175" i="15"/>
  <c r="Z176" i="15"/>
  <c r="AA176" i="15"/>
  <c r="AB176" i="15"/>
  <c r="AC176" i="15"/>
  <c r="Z177" i="15"/>
  <c r="AA177" i="15"/>
  <c r="AB177" i="15"/>
  <c r="AC177" i="15"/>
  <c r="Z178" i="15"/>
  <c r="AA178" i="15"/>
  <c r="AB178" i="15"/>
  <c r="AC178" i="15"/>
  <c r="Z179" i="15"/>
  <c r="AA179" i="15"/>
  <c r="AB179" i="15"/>
  <c r="AC179" i="15"/>
  <c r="Z180" i="15"/>
  <c r="AA180" i="15"/>
  <c r="AB180" i="15"/>
  <c r="AC180" i="15"/>
  <c r="Z181" i="15"/>
  <c r="AA181" i="15"/>
  <c r="AB181" i="15"/>
  <c r="AC181" i="15"/>
  <c r="Z182" i="15"/>
  <c r="AA182" i="15"/>
  <c r="AB182" i="15"/>
  <c r="AC182" i="15"/>
  <c r="Z183" i="15"/>
  <c r="AA183" i="15"/>
  <c r="AB183" i="15"/>
  <c r="AC183" i="15"/>
  <c r="Z184" i="15"/>
  <c r="AA184" i="15"/>
  <c r="AB184" i="15"/>
  <c r="AC184" i="15"/>
  <c r="Z185" i="15"/>
  <c r="AA185" i="15"/>
  <c r="AB185" i="15"/>
  <c r="AC185" i="15"/>
  <c r="Z186" i="15"/>
  <c r="AA186" i="15"/>
  <c r="AB186" i="15"/>
  <c r="AC186" i="15"/>
  <c r="Z187" i="15"/>
  <c r="AA187" i="15"/>
  <c r="AB187" i="15"/>
  <c r="AC187" i="15"/>
  <c r="Z188" i="15"/>
  <c r="AA188" i="15"/>
  <c r="AB188" i="15"/>
  <c r="AC188" i="15"/>
  <c r="Z189" i="15"/>
  <c r="AA189" i="15"/>
  <c r="AB189" i="15"/>
  <c r="AC189" i="15"/>
  <c r="Z190" i="15"/>
  <c r="AA190" i="15"/>
  <c r="AB190" i="15"/>
  <c r="AC190" i="15"/>
  <c r="Z191" i="15"/>
  <c r="AA191" i="15"/>
  <c r="AB191" i="15"/>
  <c r="AC191" i="15"/>
  <c r="Z192" i="15"/>
  <c r="AA192" i="15"/>
  <c r="AB192" i="15"/>
  <c r="AC192" i="15"/>
  <c r="Z193" i="15"/>
  <c r="AA193" i="15"/>
  <c r="AB193" i="15"/>
  <c r="AC193" i="15"/>
  <c r="Z194" i="15"/>
  <c r="AA194" i="15"/>
  <c r="AB194" i="15"/>
  <c r="AC194" i="15"/>
  <c r="Z195" i="15"/>
  <c r="AA195" i="15"/>
  <c r="AB195" i="15"/>
  <c r="AC195" i="15"/>
  <c r="Z196" i="15"/>
  <c r="AA196" i="15"/>
  <c r="AB196" i="15"/>
  <c r="AC196" i="15"/>
  <c r="Z197" i="15"/>
  <c r="AA197" i="15"/>
  <c r="AB197" i="15"/>
  <c r="AC197" i="15"/>
  <c r="Z198" i="15"/>
  <c r="AA198" i="15"/>
  <c r="AB198" i="15"/>
  <c r="AC198" i="15"/>
  <c r="Z199" i="15"/>
  <c r="AA199" i="15"/>
  <c r="AB199" i="15"/>
  <c r="AC199" i="15"/>
  <c r="Z200" i="15"/>
  <c r="AA200" i="15"/>
  <c r="AB200" i="15"/>
  <c r="AC200" i="15"/>
  <c r="Z201" i="15"/>
  <c r="AA201" i="15"/>
  <c r="AB201" i="15"/>
  <c r="AC201" i="15"/>
  <c r="Z202" i="15"/>
  <c r="AA202" i="15"/>
  <c r="AB202" i="15"/>
  <c r="AC202" i="15"/>
  <c r="Z203" i="15"/>
  <c r="AA203" i="15"/>
  <c r="AB203" i="15"/>
  <c r="AC203" i="15"/>
  <c r="Z204" i="15"/>
  <c r="AA204" i="15"/>
  <c r="AB204" i="15"/>
  <c r="AC204" i="15"/>
  <c r="Z205" i="15"/>
  <c r="AA205" i="15"/>
  <c r="AB205" i="15"/>
  <c r="AC205" i="15"/>
  <c r="Z206" i="15"/>
  <c r="AA206" i="15"/>
  <c r="AB206" i="15"/>
  <c r="AC206" i="15"/>
  <c r="Z207" i="15"/>
  <c r="AA207" i="15"/>
  <c r="AB207" i="15"/>
  <c r="AC207" i="15"/>
  <c r="Z208" i="15"/>
  <c r="AA208" i="15"/>
  <c r="AB208" i="15"/>
  <c r="AC208" i="15"/>
  <c r="Z209" i="15"/>
  <c r="AA209" i="15"/>
  <c r="AB209" i="15"/>
  <c r="AC209" i="15"/>
  <c r="Z210" i="15"/>
  <c r="AA210" i="15"/>
  <c r="AB210" i="15"/>
  <c r="AC210" i="15"/>
  <c r="Z211" i="15"/>
  <c r="AA211" i="15"/>
  <c r="AB211" i="15"/>
  <c r="AC211" i="15"/>
  <c r="Z212" i="15"/>
  <c r="AA212" i="15"/>
  <c r="AB212" i="15"/>
  <c r="AC212" i="15"/>
  <c r="Z213" i="15"/>
  <c r="AA213" i="15"/>
  <c r="AB213" i="15"/>
  <c r="AC213" i="15"/>
  <c r="Z214" i="15"/>
  <c r="AA214" i="15"/>
  <c r="AB214" i="15"/>
  <c r="AC214" i="15"/>
  <c r="Z215" i="15"/>
  <c r="AA215" i="15"/>
  <c r="AB215" i="15"/>
  <c r="AC215" i="15"/>
  <c r="Z216" i="15"/>
  <c r="AA216" i="15"/>
  <c r="AB216" i="15"/>
  <c r="AC216" i="15"/>
  <c r="Z217" i="15"/>
  <c r="AA217" i="15"/>
  <c r="AB217" i="15"/>
  <c r="AC217" i="15"/>
  <c r="Z218" i="15"/>
  <c r="AA218" i="15"/>
  <c r="AB218" i="15"/>
  <c r="AC218" i="15"/>
  <c r="Z219" i="15"/>
  <c r="AA219" i="15"/>
  <c r="AB219" i="15"/>
  <c r="AC219" i="15"/>
  <c r="Z220" i="15"/>
  <c r="AA220" i="15"/>
  <c r="AB220" i="15"/>
  <c r="AC220" i="15"/>
  <c r="Z221" i="15"/>
  <c r="AA221" i="15"/>
  <c r="AB221" i="15"/>
  <c r="AC221" i="15"/>
  <c r="Z222" i="15"/>
  <c r="AA222" i="15"/>
  <c r="AB222" i="15"/>
  <c r="AC222" i="15"/>
  <c r="Z223" i="15"/>
  <c r="AA223" i="15"/>
  <c r="AB223" i="15"/>
  <c r="AC223" i="15"/>
  <c r="Z224" i="15"/>
  <c r="AA224" i="15"/>
  <c r="AB224" i="15"/>
  <c r="AC224" i="15"/>
  <c r="Z225" i="15"/>
  <c r="AA225" i="15"/>
  <c r="AB225" i="15"/>
  <c r="AC225" i="15"/>
  <c r="Z226" i="15"/>
  <c r="AA226" i="15"/>
  <c r="AB226" i="15"/>
  <c r="AC226" i="15"/>
  <c r="Z227" i="15"/>
  <c r="AA227" i="15"/>
  <c r="AB227" i="15"/>
  <c r="AC227" i="15"/>
  <c r="Z228" i="15"/>
  <c r="AA228" i="15"/>
  <c r="AB228" i="15"/>
  <c r="AC228" i="15"/>
  <c r="Z229" i="15"/>
  <c r="AA229" i="15"/>
  <c r="AB229" i="15"/>
  <c r="AC229" i="15"/>
  <c r="Z230" i="15"/>
  <c r="AA230" i="15"/>
  <c r="AB230" i="15"/>
  <c r="AC230" i="15"/>
  <c r="Z231" i="15"/>
  <c r="AA231" i="15"/>
  <c r="AB231" i="15"/>
  <c r="AC231" i="15"/>
  <c r="Z232" i="15"/>
  <c r="AA232" i="15"/>
  <c r="AB232" i="15"/>
  <c r="AC232" i="15"/>
  <c r="Z233" i="15"/>
  <c r="AA233" i="15"/>
  <c r="AB233" i="15"/>
  <c r="AC233" i="15"/>
  <c r="Z234" i="15"/>
  <c r="AA234" i="15"/>
  <c r="AB234" i="15"/>
  <c r="AC234" i="15"/>
  <c r="Z235" i="15"/>
  <c r="AA235" i="15"/>
  <c r="AB235" i="15"/>
  <c r="AC235" i="15"/>
  <c r="Z236" i="15"/>
  <c r="AA236" i="15"/>
  <c r="AB236" i="15"/>
  <c r="AC236" i="15"/>
  <c r="Z237" i="15"/>
  <c r="AA237" i="15"/>
  <c r="AB237" i="15"/>
  <c r="AC237" i="15"/>
  <c r="Z238" i="15"/>
  <c r="AA238" i="15"/>
  <c r="AB238" i="15"/>
  <c r="AC238" i="15"/>
  <c r="Z239" i="15"/>
  <c r="AA239" i="15"/>
  <c r="AB239" i="15"/>
  <c r="AC239" i="15"/>
  <c r="Z240" i="15"/>
  <c r="AA240" i="15"/>
  <c r="AB240" i="15"/>
  <c r="AC240" i="15"/>
  <c r="Z241" i="15"/>
  <c r="AA241" i="15"/>
  <c r="AB241" i="15"/>
  <c r="AC241" i="15"/>
  <c r="Z242" i="15"/>
  <c r="AA242" i="15"/>
  <c r="AB242" i="15"/>
  <c r="AC242" i="15"/>
  <c r="Z243" i="15"/>
  <c r="AA243" i="15"/>
  <c r="AB243" i="15"/>
  <c r="AC243" i="15"/>
  <c r="Z244" i="15"/>
  <c r="AA244" i="15"/>
  <c r="AB244" i="15"/>
  <c r="AC244" i="15"/>
  <c r="Z245" i="15"/>
  <c r="AA245" i="15"/>
  <c r="AB245" i="15"/>
  <c r="AC245" i="15"/>
  <c r="Z246" i="15"/>
  <c r="AA246" i="15"/>
  <c r="AB246" i="15"/>
  <c r="AC246" i="15"/>
  <c r="Z247" i="15"/>
  <c r="AA247" i="15"/>
  <c r="AB247" i="15"/>
  <c r="AC247" i="15"/>
  <c r="Z248" i="15"/>
  <c r="AA248" i="15"/>
  <c r="AB248" i="15"/>
  <c r="AC248" i="15"/>
  <c r="Z249" i="15"/>
  <c r="AA249" i="15"/>
  <c r="AB249" i="15"/>
  <c r="AC249" i="15"/>
  <c r="Z250" i="15"/>
  <c r="AA250" i="15"/>
  <c r="AB250" i="15"/>
  <c r="AC250" i="15"/>
  <c r="Z251" i="15"/>
  <c r="AA251" i="15"/>
  <c r="AB251" i="15"/>
  <c r="AC251" i="15"/>
  <c r="Z252" i="15"/>
  <c r="AA252" i="15"/>
  <c r="AB252" i="15"/>
  <c r="AC252" i="15"/>
  <c r="Z253" i="15"/>
  <c r="AA253" i="15"/>
  <c r="AB253" i="15"/>
  <c r="AC253" i="15"/>
  <c r="Z254" i="15"/>
  <c r="AA254" i="15"/>
  <c r="AB254" i="15"/>
  <c r="AC254" i="15"/>
  <c r="Z255" i="15"/>
  <c r="AA255" i="15"/>
  <c r="AB255" i="15"/>
  <c r="AC255" i="15"/>
  <c r="Z256" i="15"/>
  <c r="AA256" i="15"/>
  <c r="AB256" i="15"/>
  <c r="AC256" i="15"/>
  <c r="Z257" i="15"/>
  <c r="AA257" i="15"/>
  <c r="AB257" i="15"/>
  <c r="AC257" i="15"/>
  <c r="Z258" i="15"/>
  <c r="AA258" i="15"/>
  <c r="AB258" i="15"/>
  <c r="AC258" i="15"/>
  <c r="Z259" i="15"/>
  <c r="AA259" i="15"/>
  <c r="AB259" i="15"/>
  <c r="AC259" i="15"/>
  <c r="Z260" i="15"/>
  <c r="AA260" i="15"/>
  <c r="AB260" i="15"/>
  <c r="AC260" i="15"/>
  <c r="Z261" i="15"/>
  <c r="AA261" i="15"/>
  <c r="AB261" i="15"/>
  <c r="AC261" i="15"/>
  <c r="Z262" i="15"/>
  <c r="AA262" i="15"/>
  <c r="AB262" i="15"/>
  <c r="AC262" i="15"/>
  <c r="Z263" i="15"/>
  <c r="AA263" i="15"/>
  <c r="AB263" i="15"/>
  <c r="AC263" i="15"/>
  <c r="Z264" i="15"/>
  <c r="AA264" i="15"/>
  <c r="AB264" i="15"/>
  <c r="AC264" i="15"/>
  <c r="Z265" i="15"/>
  <c r="AA265" i="15"/>
  <c r="AB265" i="15"/>
  <c r="AC265" i="15"/>
  <c r="Z266" i="15"/>
  <c r="AA266" i="15"/>
  <c r="AB266" i="15"/>
  <c r="AC266" i="15"/>
  <c r="Z267" i="15"/>
  <c r="AA267" i="15"/>
  <c r="AB267" i="15"/>
  <c r="AC267" i="15"/>
  <c r="Z268" i="15"/>
  <c r="AA268" i="15"/>
  <c r="AB268" i="15"/>
  <c r="AC268" i="15"/>
  <c r="Z269" i="15"/>
  <c r="AA269" i="15"/>
  <c r="AB269" i="15"/>
  <c r="AC269" i="15"/>
  <c r="Z270" i="15"/>
  <c r="AA270" i="15"/>
  <c r="AB270" i="15"/>
  <c r="AC270" i="15"/>
  <c r="Z271" i="15"/>
  <c r="AA271" i="15"/>
  <c r="AB271" i="15"/>
  <c r="AC271" i="15"/>
  <c r="Z272" i="15"/>
  <c r="AA272" i="15"/>
  <c r="AB272" i="15"/>
  <c r="AC272" i="15"/>
  <c r="Z273" i="15"/>
  <c r="AA273" i="15"/>
  <c r="AB273" i="15"/>
  <c r="AC273" i="15"/>
  <c r="Z274" i="15"/>
  <c r="AA274" i="15"/>
  <c r="AB274" i="15"/>
  <c r="AC274" i="15"/>
  <c r="Z275" i="15"/>
  <c r="AA275" i="15"/>
  <c r="AB275" i="15"/>
  <c r="AC275" i="15"/>
  <c r="Z276" i="15"/>
  <c r="AA276" i="15"/>
  <c r="AB276" i="15"/>
  <c r="AC276" i="15"/>
  <c r="Z277" i="15"/>
  <c r="AA277" i="15"/>
  <c r="AB277" i="15"/>
  <c r="AC277" i="15"/>
  <c r="Z278" i="15"/>
  <c r="AA278" i="15"/>
  <c r="AB278" i="15"/>
  <c r="AC278" i="15"/>
  <c r="Z279" i="15"/>
  <c r="AA279" i="15"/>
  <c r="AB279" i="15"/>
  <c r="AC279" i="15"/>
  <c r="Z280" i="15"/>
  <c r="AA280" i="15"/>
  <c r="AB280" i="15"/>
  <c r="AC280" i="15"/>
  <c r="Z281" i="15"/>
  <c r="AA281" i="15"/>
  <c r="AB281" i="15"/>
  <c r="AC281" i="15"/>
  <c r="Z282" i="15"/>
  <c r="AA282" i="15"/>
  <c r="AB282" i="15"/>
  <c r="AC282" i="15"/>
  <c r="Z283" i="15"/>
  <c r="AA283" i="15"/>
  <c r="AB283" i="15"/>
  <c r="AC283" i="15"/>
  <c r="Z284" i="15"/>
  <c r="AA284" i="15"/>
  <c r="AB284" i="15"/>
  <c r="AC284" i="15"/>
  <c r="Z285" i="15"/>
  <c r="AA285" i="15"/>
  <c r="AB285" i="15"/>
  <c r="AC285" i="15"/>
  <c r="Z286" i="15"/>
  <c r="AA286" i="15"/>
  <c r="AB286" i="15"/>
  <c r="AC286" i="15"/>
  <c r="Z287" i="15"/>
  <c r="AA287" i="15"/>
  <c r="AB287" i="15"/>
  <c r="AC287" i="15"/>
  <c r="Z288" i="15"/>
  <c r="AA288" i="15"/>
  <c r="AB288" i="15"/>
  <c r="AC288" i="15"/>
  <c r="Z289" i="15"/>
  <c r="AA289" i="15"/>
  <c r="AB289" i="15"/>
  <c r="AC289" i="15"/>
  <c r="Z290" i="15"/>
  <c r="AA290" i="15"/>
  <c r="AB290" i="15"/>
  <c r="AC290" i="15"/>
  <c r="Z291" i="15"/>
  <c r="AA291" i="15"/>
  <c r="AB291" i="15"/>
  <c r="AC291" i="15"/>
  <c r="Z292" i="15"/>
  <c r="AA292" i="15"/>
  <c r="AB292" i="15"/>
  <c r="AC292" i="15"/>
  <c r="Z293" i="15"/>
  <c r="AA293" i="15"/>
  <c r="AB293" i="15"/>
  <c r="AC293" i="15"/>
  <c r="Z294" i="15"/>
  <c r="AA294" i="15"/>
  <c r="AB294" i="15"/>
  <c r="AC294" i="15"/>
  <c r="Z295" i="15"/>
  <c r="AA295" i="15"/>
  <c r="AB295" i="15"/>
  <c r="AC295" i="15"/>
  <c r="Z296" i="15"/>
  <c r="AA296" i="15"/>
  <c r="AB296" i="15"/>
  <c r="AC296" i="15"/>
  <c r="Z297" i="15"/>
  <c r="AA297" i="15"/>
  <c r="AB297" i="15"/>
  <c r="AC297" i="15"/>
  <c r="Z298" i="15"/>
  <c r="AA298" i="15"/>
  <c r="AB298" i="15"/>
  <c r="AC298" i="15"/>
  <c r="Z299" i="15"/>
  <c r="AA299" i="15"/>
  <c r="AB299" i="15"/>
  <c r="AC299" i="15"/>
  <c r="Z300" i="15"/>
  <c r="AA300" i="15"/>
  <c r="AB300" i="15"/>
  <c r="AC300" i="15"/>
  <c r="Z301" i="15"/>
  <c r="AA301" i="15"/>
  <c r="AB301" i="15"/>
  <c r="AC301" i="15"/>
  <c r="Z302" i="15"/>
  <c r="AA302" i="15"/>
  <c r="AB302" i="15"/>
  <c r="AC302" i="15"/>
  <c r="Z303" i="15"/>
  <c r="AA303" i="15"/>
  <c r="AB303" i="15"/>
  <c r="AC303" i="15"/>
  <c r="Z304" i="15"/>
  <c r="AA304" i="15"/>
  <c r="AB304" i="15"/>
  <c r="AC304" i="15"/>
  <c r="Z305" i="15"/>
  <c r="AA305" i="15"/>
  <c r="AB305" i="15"/>
  <c r="AC305" i="15"/>
  <c r="Z306" i="15"/>
  <c r="AA306" i="15"/>
  <c r="AB306" i="15"/>
  <c r="AC306" i="15"/>
  <c r="Z307" i="15"/>
  <c r="AA307" i="15"/>
  <c r="AB307" i="15"/>
  <c r="AC307" i="15"/>
  <c r="Z308" i="15"/>
  <c r="AA308" i="15"/>
  <c r="AB308" i="15"/>
  <c r="AC308" i="15"/>
  <c r="Z309" i="15"/>
  <c r="AA309" i="15"/>
  <c r="AB309" i="15"/>
  <c r="AC309" i="15"/>
  <c r="Z310" i="15"/>
  <c r="AA310" i="15"/>
  <c r="AB310" i="15"/>
  <c r="AC310" i="15"/>
  <c r="Z311" i="15"/>
  <c r="AA311" i="15"/>
  <c r="AB311" i="15"/>
  <c r="AC311" i="15"/>
  <c r="Z312" i="15"/>
  <c r="AA312" i="15"/>
  <c r="AB312" i="15"/>
  <c r="AC312" i="15"/>
  <c r="Z313" i="15"/>
  <c r="AA313" i="15"/>
  <c r="AB313" i="15"/>
  <c r="AC313" i="15"/>
  <c r="Z314" i="15"/>
  <c r="AA314" i="15"/>
  <c r="AB314" i="15"/>
  <c r="AC314" i="15"/>
  <c r="Z315" i="15"/>
  <c r="AA315" i="15"/>
  <c r="AB315" i="15"/>
  <c r="AC315" i="15"/>
  <c r="Z316" i="15"/>
  <c r="AA316" i="15"/>
  <c r="AB316" i="15"/>
  <c r="AC316" i="15"/>
  <c r="Z317" i="15"/>
  <c r="AA317" i="15"/>
  <c r="AB317" i="15"/>
  <c r="AC317" i="15"/>
  <c r="Z318" i="15"/>
  <c r="AA318" i="15"/>
  <c r="AB318" i="15"/>
  <c r="AC318" i="15"/>
  <c r="Z319" i="15"/>
  <c r="AA319" i="15"/>
  <c r="AB319" i="15"/>
  <c r="AC319" i="15"/>
  <c r="Z320" i="15"/>
  <c r="AA320" i="15"/>
  <c r="AB320" i="15"/>
  <c r="AC320" i="15"/>
  <c r="Z321" i="15"/>
  <c r="AA321" i="15"/>
  <c r="AB321" i="15"/>
  <c r="AC321" i="15"/>
  <c r="Z322" i="15"/>
  <c r="AA322" i="15"/>
  <c r="AB322" i="15"/>
  <c r="AC322" i="15"/>
  <c r="Z323" i="15"/>
  <c r="AA323" i="15"/>
  <c r="AB323" i="15"/>
  <c r="AC323" i="15"/>
  <c r="Z324" i="15"/>
  <c r="AA324" i="15"/>
  <c r="AB324" i="15"/>
  <c r="AC324" i="15"/>
  <c r="Z325" i="15"/>
  <c r="AA325" i="15"/>
  <c r="AB325" i="15"/>
  <c r="AC325" i="15"/>
  <c r="Z326" i="15"/>
  <c r="AA326" i="15"/>
  <c r="AB326" i="15"/>
  <c r="AC326" i="15"/>
  <c r="Z327" i="15"/>
  <c r="AA327" i="15"/>
  <c r="AB327" i="15"/>
  <c r="AC327" i="15"/>
  <c r="Z328" i="15"/>
  <c r="AA328" i="15"/>
  <c r="AB328" i="15"/>
  <c r="AC328" i="15"/>
  <c r="Z329" i="15"/>
  <c r="AA329" i="15"/>
  <c r="AB329" i="15"/>
  <c r="AC329" i="15"/>
  <c r="Z330" i="15"/>
  <c r="AA330" i="15"/>
  <c r="AB330" i="15"/>
  <c r="AC330" i="15"/>
  <c r="Z331" i="15"/>
  <c r="AA331" i="15"/>
  <c r="AB331" i="15"/>
  <c r="AC331" i="15"/>
  <c r="Z332" i="15"/>
  <c r="AA332" i="15"/>
  <c r="AB332" i="15"/>
  <c r="AC332" i="15"/>
  <c r="Z333" i="15"/>
  <c r="AA333" i="15"/>
  <c r="AB333" i="15"/>
  <c r="AC333" i="15"/>
  <c r="Z334" i="15"/>
  <c r="AA334" i="15"/>
  <c r="AB334" i="15"/>
  <c r="AC334" i="15"/>
  <c r="Z335" i="15"/>
  <c r="AA335" i="15"/>
  <c r="AB335" i="15"/>
  <c r="AC335" i="15"/>
  <c r="Z336" i="15"/>
  <c r="AA336" i="15"/>
  <c r="AB336" i="15"/>
  <c r="AC336" i="15"/>
  <c r="Z337" i="15"/>
  <c r="AA337" i="15"/>
  <c r="AB337" i="15"/>
  <c r="AC337" i="15"/>
  <c r="Z338" i="15"/>
  <c r="AA338" i="15"/>
  <c r="AB338" i="15"/>
  <c r="AC338" i="15"/>
  <c r="Z339" i="15"/>
  <c r="AA339" i="15"/>
  <c r="AB339" i="15"/>
  <c r="AC339" i="15"/>
  <c r="Z340" i="15"/>
  <c r="AA340" i="15"/>
  <c r="AB340" i="15"/>
  <c r="AC340" i="15"/>
  <c r="Z341" i="15"/>
  <c r="AA341" i="15"/>
  <c r="AB341" i="15"/>
  <c r="AC341" i="15"/>
  <c r="Z342" i="15"/>
  <c r="AA342" i="15"/>
  <c r="AB342" i="15"/>
  <c r="AC342" i="15"/>
  <c r="Z343" i="15"/>
  <c r="AA343" i="15"/>
  <c r="AB343" i="15"/>
  <c r="AC343" i="15"/>
  <c r="Z344" i="15"/>
  <c r="AA344" i="15"/>
  <c r="AB344" i="15"/>
  <c r="AC344" i="15"/>
  <c r="Z345" i="15"/>
  <c r="AA345" i="15"/>
  <c r="AB345" i="15"/>
  <c r="AC345" i="15"/>
  <c r="Z346" i="15"/>
  <c r="AA346" i="15"/>
  <c r="AB346" i="15"/>
  <c r="AC346" i="15"/>
  <c r="Z347" i="15"/>
  <c r="AA347" i="15"/>
  <c r="AB347" i="15"/>
  <c r="AC347" i="15"/>
  <c r="Z348" i="15"/>
  <c r="AA348" i="15"/>
  <c r="AB348" i="15"/>
  <c r="AC348" i="15"/>
  <c r="Z349" i="15"/>
  <c r="AA349" i="15"/>
  <c r="AB349" i="15"/>
  <c r="AC349" i="15"/>
  <c r="Z350" i="15"/>
  <c r="AA350" i="15"/>
  <c r="AB350" i="15"/>
  <c r="AC350" i="15"/>
  <c r="Z351" i="15"/>
  <c r="AA351" i="15"/>
  <c r="AB351" i="15"/>
  <c r="AC351" i="15"/>
  <c r="Z352" i="15"/>
  <c r="AA352" i="15"/>
  <c r="AB352" i="15"/>
  <c r="AC352" i="15"/>
  <c r="Z353" i="15"/>
  <c r="AA353" i="15"/>
  <c r="AB353" i="15"/>
  <c r="AC353" i="15"/>
  <c r="Z354" i="15"/>
  <c r="AA354" i="15"/>
  <c r="AB354" i="15"/>
  <c r="AC354" i="15"/>
  <c r="Z355" i="15"/>
  <c r="AA355" i="15"/>
  <c r="AB355" i="15"/>
  <c r="AC355" i="15"/>
  <c r="Z356" i="15"/>
  <c r="AA356" i="15"/>
  <c r="AB356" i="15"/>
  <c r="AC356" i="15"/>
  <c r="Z357" i="15"/>
  <c r="AA357" i="15"/>
  <c r="AB357" i="15"/>
  <c r="AC357" i="15"/>
  <c r="Z358" i="15"/>
  <c r="AB358" i="15"/>
  <c r="AC358" i="15"/>
  <c r="Z359" i="15"/>
  <c r="AA359" i="15"/>
  <c r="AB359" i="15"/>
  <c r="AC359" i="15"/>
  <c r="Z360" i="15"/>
  <c r="AA360" i="15"/>
  <c r="AB360" i="15"/>
  <c r="AC360" i="15"/>
  <c r="Z361" i="15"/>
  <c r="AA361" i="15"/>
  <c r="AB361" i="15"/>
  <c r="AC361" i="15"/>
  <c r="Z362" i="15"/>
  <c r="AA362" i="15"/>
  <c r="AB362" i="15"/>
  <c r="AC362" i="15"/>
  <c r="Z363" i="15"/>
  <c r="AA363" i="15"/>
  <c r="AB363" i="15"/>
  <c r="AC363" i="15"/>
  <c r="Z364" i="15"/>
  <c r="AA364" i="15"/>
  <c r="AB364" i="15"/>
  <c r="AC364" i="15"/>
  <c r="Z365" i="15"/>
  <c r="AA365" i="15"/>
  <c r="AB365" i="15"/>
  <c r="AC365" i="15"/>
  <c r="Z366" i="15"/>
  <c r="AA366" i="15"/>
  <c r="AB366" i="15"/>
  <c r="AC366" i="15"/>
  <c r="Z367" i="15"/>
  <c r="AB367" i="15"/>
  <c r="AC367" i="15"/>
  <c r="Z368" i="15"/>
  <c r="AA368" i="15"/>
  <c r="AB368" i="15"/>
  <c r="AC368" i="15"/>
  <c r="Z369" i="15"/>
  <c r="AA369" i="15"/>
  <c r="AB369" i="15"/>
  <c r="AC369" i="15"/>
  <c r="Z370" i="15"/>
  <c r="AA370" i="15"/>
  <c r="AB370" i="15"/>
  <c r="AC370" i="15"/>
  <c r="Z371" i="15"/>
  <c r="AA371" i="15"/>
  <c r="AB371" i="15"/>
  <c r="AC371" i="15"/>
  <c r="Z372" i="15"/>
  <c r="AA372" i="15"/>
  <c r="AB372" i="15"/>
  <c r="AC372" i="15"/>
  <c r="Z373" i="15"/>
  <c r="AB373" i="15"/>
  <c r="AC373" i="15"/>
  <c r="Z374" i="15"/>
  <c r="AA374" i="15"/>
  <c r="AB374" i="15"/>
  <c r="AC374" i="15"/>
  <c r="Z375" i="15"/>
  <c r="AA375" i="15"/>
  <c r="AB375" i="15"/>
  <c r="AC375" i="15"/>
  <c r="Z376" i="15"/>
  <c r="AA376" i="15"/>
  <c r="AB376" i="15"/>
  <c r="AC376" i="15"/>
  <c r="Z377" i="15"/>
  <c r="AA377" i="15"/>
  <c r="AB377" i="15"/>
  <c r="AC377" i="15"/>
  <c r="Z378" i="15"/>
  <c r="AA378" i="15"/>
  <c r="AB378" i="15"/>
  <c r="AC378" i="15"/>
  <c r="Z379" i="15"/>
  <c r="AA379" i="15"/>
  <c r="AB379" i="15"/>
  <c r="AC379" i="15"/>
  <c r="Z380" i="15"/>
  <c r="AA380" i="15"/>
  <c r="AB380" i="15"/>
  <c r="AC380" i="15"/>
  <c r="Z381" i="15"/>
  <c r="AA381" i="15"/>
  <c r="AB381" i="15"/>
  <c r="AC381" i="15"/>
  <c r="Z382" i="15"/>
  <c r="AA382" i="15"/>
  <c r="AB382" i="15"/>
  <c r="AC382" i="15"/>
  <c r="Z383" i="15"/>
  <c r="AA383" i="15"/>
  <c r="AB383" i="15"/>
  <c r="AC383" i="15"/>
  <c r="Z384" i="15"/>
  <c r="AA384" i="15"/>
  <c r="AB384" i="15"/>
  <c r="AC384" i="15"/>
  <c r="Z385" i="15"/>
  <c r="AA385" i="15"/>
  <c r="AB385" i="15"/>
  <c r="AC385" i="15"/>
  <c r="Z386" i="15"/>
  <c r="AA386" i="15"/>
  <c r="AB386" i="15"/>
  <c r="AC386" i="15"/>
  <c r="Z387" i="15"/>
  <c r="AA387" i="15"/>
  <c r="AB387" i="15"/>
  <c r="AC387" i="15"/>
  <c r="Z388" i="15"/>
  <c r="AA388" i="15"/>
  <c r="AB388" i="15"/>
  <c r="AC388" i="15"/>
  <c r="Z389" i="15"/>
  <c r="AA389" i="15"/>
  <c r="AB389" i="15"/>
  <c r="AC389" i="15"/>
  <c r="Z390" i="15"/>
  <c r="AA390" i="15"/>
  <c r="AB390" i="15"/>
  <c r="AC390" i="15"/>
  <c r="Z391" i="15"/>
  <c r="AA391" i="15"/>
  <c r="AB391" i="15"/>
  <c r="AC391" i="15"/>
  <c r="Z392" i="15"/>
  <c r="AA392" i="15"/>
  <c r="AB392" i="15"/>
  <c r="AC392" i="15"/>
  <c r="Z393" i="15"/>
  <c r="AA393" i="15"/>
  <c r="AB393" i="15"/>
  <c r="AC393" i="15"/>
  <c r="Z394" i="15"/>
  <c r="AA394" i="15"/>
  <c r="AB394" i="15"/>
  <c r="AC394" i="15"/>
  <c r="Z395" i="15"/>
  <c r="AA395" i="15"/>
  <c r="AB395" i="15"/>
  <c r="AC395" i="15"/>
  <c r="Z396" i="15"/>
  <c r="AA396" i="15"/>
  <c r="AB396" i="15"/>
  <c r="AC396" i="15"/>
  <c r="Z397" i="15"/>
  <c r="AA397" i="15"/>
  <c r="AB397" i="15"/>
  <c r="AC397" i="15"/>
  <c r="Z398" i="15"/>
  <c r="AA398" i="15"/>
  <c r="AB398" i="15"/>
  <c r="AC398" i="15"/>
  <c r="Z399" i="15"/>
  <c r="AA399" i="15"/>
  <c r="AB399" i="15"/>
  <c r="AC399" i="15"/>
  <c r="Z400" i="15"/>
  <c r="AA400" i="15"/>
  <c r="AB400" i="15"/>
  <c r="AC400" i="15"/>
  <c r="Z401" i="15"/>
  <c r="AA401" i="15"/>
  <c r="AB401" i="15"/>
  <c r="AC401" i="15"/>
  <c r="Z402" i="15"/>
  <c r="AA402" i="15"/>
  <c r="AB402" i="15"/>
  <c r="AC402" i="15"/>
  <c r="Z403" i="15"/>
  <c r="AA403" i="15"/>
  <c r="AB403" i="15"/>
  <c r="AC403" i="15"/>
  <c r="Z404" i="15"/>
  <c r="AA404" i="15"/>
  <c r="AB404" i="15"/>
  <c r="AC404" i="15"/>
  <c r="Z405" i="15"/>
  <c r="AA405" i="15"/>
  <c r="AB405" i="15"/>
  <c r="AC405" i="15"/>
  <c r="Z406" i="15"/>
  <c r="AA406" i="15"/>
  <c r="AB406" i="15"/>
  <c r="AC406" i="15"/>
  <c r="Z407" i="15"/>
  <c r="AA407" i="15"/>
  <c r="AB407" i="15"/>
  <c r="AC407" i="15"/>
  <c r="Z408" i="15"/>
  <c r="AA408" i="15"/>
  <c r="AB408" i="15"/>
  <c r="AC408" i="15"/>
  <c r="Z409" i="15"/>
  <c r="AA409" i="15"/>
  <c r="AB409" i="15"/>
  <c r="AC409" i="15"/>
  <c r="Z410" i="15"/>
  <c r="AA410" i="15"/>
  <c r="AB410" i="15"/>
  <c r="AC410" i="15"/>
  <c r="Z411" i="15"/>
  <c r="AA411" i="15"/>
  <c r="AB411" i="15"/>
  <c r="AC411" i="15"/>
  <c r="Z412" i="15"/>
  <c r="AA412" i="15"/>
  <c r="AB412" i="15"/>
  <c r="AC412" i="15"/>
  <c r="Z413" i="15"/>
  <c r="AA413" i="15"/>
  <c r="AB413" i="15"/>
  <c r="AC413" i="15"/>
  <c r="Z414" i="15"/>
  <c r="AA414" i="15"/>
  <c r="AB414" i="15"/>
  <c r="AC414" i="15"/>
  <c r="Z415" i="15"/>
  <c r="AA415" i="15"/>
  <c r="AB415" i="15"/>
  <c r="AC415" i="15"/>
  <c r="Z416" i="15"/>
  <c r="AA416" i="15"/>
  <c r="AB416" i="15"/>
  <c r="AC416" i="15"/>
  <c r="Z417" i="15"/>
  <c r="AA417" i="15"/>
  <c r="AB417" i="15"/>
  <c r="AC417" i="15"/>
  <c r="Z418" i="15"/>
  <c r="AA418" i="15"/>
  <c r="AB418" i="15"/>
  <c r="AC418" i="15"/>
  <c r="Z419" i="15"/>
  <c r="AA419" i="15"/>
  <c r="AB419" i="15"/>
  <c r="AC419" i="15"/>
  <c r="Z420" i="15"/>
  <c r="AA420" i="15"/>
  <c r="AB420" i="15"/>
  <c r="AC420" i="15"/>
  <c r="Z421" i="15"/>
  <c r="AA421" i="15"/>
  <c r="AB421" i="15"/>
  <c r="AC421" i="15"/>
  <c r="Z422" i="15"/>
  <c r="AA422" i="15"/>
  <c r="AB422" i="15"/>
  <c r="AC422" i="15"/>
  <c r="Z423" i="15"/>
  <c r="AA423" i="15"/>
  <c r="AB423" i="15"/>
  <c r="AC423" i="15"/>
  <c r="Z424" i="15"/>
  <c r="AA424" i="15"/>
  <c r="AB424" i="15"/>
  <c r="AC424" i="15"/>
  <c r="Z425" i="15"/>
  <c r="AA425" i="15"/>
  <c r="AB425" i="15"/>
  <c r="AC425" i="15"/>
  <c r="Z426" i="15"/>
  <c r="AA426" i="15"/>
  <c r="AB426" i="15"/>
  <c r="AC426" i="15"/>
  <c r="Z427" i="15"/>
  <c r="AA427" i="15"/>
  <c r="AB427" i="15"/>
  <c r="AC427" i="15"/>
  <c r="Z428" i="15"/>
  <c r="AA428" i="15"/>
  <c r="AB428" i="15"/>
  <c r="AC428" i="15"/>
  <c r="Z429" i="15"/>
  <c r="AA429" i="15"/>
  <c r="AB429" i="15"/>
  <c r="AC429" i="15"/>
  <c r="Z430" i="15"/>
  <c r="AA430" i="15"/>
  <c r="AB430" i="15"/>
  <c r="AC430" i="15"/>
  <c r="Z431" i="15"/>
  <c r="AA431" i="15"/>
  <c r="AB431" i="15"/>
  <c r="AC431" i="15"/>
  <c r="Z432" i="15"/>
  <c r="AA432" i="15"/>
  <c r="AB432" i="15"/>
  <c r="AC432" i="15"/>
  <c r="Z433" i="15"/>
  <c r="AA433" i="15"/>
  <c r="AB433" i="15"/>
  <c r="AC433" i="15"/>
  <c r="Z434" i="15"/>
  <c r="AA434" i="15"/>
  <c r="AB434" i="15"/>
  <c r="AC434" i="15"/>
  <c r="Z435" i="15"/>
  <c r="AA435" i="15"/>
  <c r="AB435" i="15"/>
  <c r="AC435" i="15"/>
  <c r="Z436" i="15"/>
  <c r="AA436" i="15"/>
  <c r="AB436" i="15"/>
  <c r="AC436" i="15"/>
  <c r="Z437" i="15"/>
  <c r="AA437" i="15"/>
  <c r="AB437" i="15"/>
  <c r="AC437" i="15"/>
  <c r="Z438" i="15"/>
  <c r="AA438" i="15"/>
  <c r="AB438" i="15"/>
  <c r="AC438" i="15"/>
  <c r="Z439" i="15"/>
  <c r="AA439" i="15"/>
  <c r="AB439" i="15"/>
  <c r="AC439" i="15"/>
  <c r="Z440" i="15"/>
  <c r="AA440" i="15"/>
  <c r="AB440" i="15"/>
  <c r="AC440" i="15"/>
  <c r="Z441" i="15"/>
  <c r="AA441" i="15"/>
  <c r="AB441" i="15"/>
  <c r="AC441" i="15"/>
  <c r="Z442" i="15"/>
  <c r="AA442" i="15"/>
  <c r="AB442" i="15"/>
  <c r="AC442" i="15"/>
  <c r="Z443" i="15"/>
  <c r="AA443" i="15"/>
  <c r="AB443" i="15"/>
  <c r="AC443" i="15"/>
  <c r="Z444" i="15"/>
  <c r="AA444" i="15"/>
  <c r="AB444" i="15"/>
  <c r="AC444" i="15"/>
  <c r="Z445" i="15"/>
  <c r="AA445" i="15"/>
  <c r="AB445" i="15"/>
  <c r="AC445" i="15"/>
  <c r="Z446" i="15"/>
  <c r="AA446" i="15"/>
  <c r="AB446" i="15"/>
  <c r="AC446" i="15"/>
  <c r="Z447" i="15"/>
  <c r="AA447" i="15"/>
  <c r="AB447" i="15"/>
  <c r="AC447" i="15"/>
  <c r="Z448" i="15"/>
  <c r="AA448" i="15"/>
  <c r="AB448" i="15"/>
  <c r="AC448" i="15"/>
  <c r="Z449" i="15"/>
  <c r="AA449" i="15"/>
  <c r="AB449" i="15"/>
  <c r="AC449" i="15"/>
  <c r="Z450" i="15"/>
  <c r="AA450" i="15"/>
  <c r="AB450" i="15"/>
  <c r="AC450" i="15"/>
  <c r="Z451" i="15"/>
  <c r="AA451" i="15"/>
  <c r="AB451" i="15"/>
  <c r="AC451" i="15"/>
  <c r="Z452" i="15"/>
  <c r="AA452" i="15"/>
  <c r="AB452" i="15"/>
  <c r="AC452" i="15"/>
  <c r="Z453" i="15"/>
  <c r="AA453" i="15"/>
  <c r="AB453" i="15"/>
  <c r="AC453" i="15"/>
  <c r="Z454" i="15"/>
  <c r="AA454" i="15"/>
  <c r="AB454" i="15"/>
  <c r="AC454" i="15"/>
  <c r="Z455" i="15"/>
  <c r="AA455" i="15"/>
  <c r="AB455" i="15"/>
  <c r="AC455" i="15"/>
  <c r="Z456" i="15"/>
  <c r="AA456" i="15"/>
  <c r="AB456" i="15"/>
  <c r="AC456" i="15"/>
  <c r="Z457" i="15"/>
  <c r="AA457" i="15"/>
  <c r="AB457" i="15"/>
  <c r="AC457" i="15"/>
  <c r="Z458" i="15"/>
  <c r="AA458" i="15"/>
  <c r="AB458" i="15"/>
  <c r="AC458" i="15"/>
  <c r="Z459" i="15"/>
  <c r="AA459" i="15"/>
  <c r="AB459" i="15"/>
  <c r="AC459" i="15"/>
  <c r="Z460" i="15"/>
  <c r="AA460" i="15"/>
  <c r="AB460" i="15"/>
  <c r="AC460" i="15"/>
  <c r="Z461" i="15"/>
  <c r="AA461" i="15"/>
  <c r="AB461" i="15"/>
  <c r="AC461" i="15"/>
  <c r="Z462" i="15"/>
  <c r="AA462" i="15"/>
  <c r="AB462" i="15"/>
  <c r="AC462" i="15"/>
  <c r="Z463" i="15"/>
  <c r="AA463" i="15"/>
  <c r="AB463" i="15"/>
  <c r="AC463" i="15"/>
  <c r="Z464" i="15"/>
  <c r="AA464" i="15"/>
  <c r="AB464" i="15"/>
  <c r="AC464" i="15"/>
  <c r="Z465" i="15"/>
  <c r="AA465" i="15"/>
  <c r="AB465" i="15"/>
  <c r="AC465" i="15"/>
  <c r="Z466" i="15"/>
  <c r="AA466" i="15"/>
  <c r="AB466" i="15"/>
  <c r="AC466" i="15"/>
  <c r="Z467" i="15"/>
  <c r="AA467" i="15"/>
  <c r="AB467" i="15"/>
  <c r="AC467" i="15"/>
  <c r="Z468" i="15"/>
  <c r="AA468" i="15"/>
  <c r="AB468" i="15"/>
  <c r="AC468" i="15"/>
  <c r="Z469" i="15"/>
  <c r="AA469" i="15"/>
  <c r="AB469" i="15"/>
  <c r="AC469" i="15"/>
  <c r="Z470" i="15"/>
  <c r="AA470" i="15"/>
  <c r="AB470" i="15"/>
  <c r="AC470" i="15"/>
  <c r="Z471" i="15"/>
  <c r="AA471" i="15"/>
  <c r="AB471" i="15"/>
  <c r="AC471" i="15"/>
  <c r="Z472" i="15"/>
  <c r="AA472" i="15"/>
  <c r="AB472" i="15"/>
  <c r="AC472" i="15"/>
  <c r="Z473" i="15"/>
  <c r="AA473" i="15"/>
  <c r="AB473" i="15"/>
  <c r="AC473" i="15"/>
  <c r="Z474" i="15"/>
  <c r="AA474" i="15"/>
  <c r="AB474" i="15"/>
  <c r="AC474" i="15"/>
  <c r="Z475" i="15"/>
  <c r="AA475" i="15"/>
  <c r="AB475" i="15"/>
  <c r="AC475" i="15"/>
  <c r="Z476" i="15"/>
  <c r="AA476" i="15"/>
  <c r="AB476" i="15"/>
  <c r="AC476" i="15"/>
  <c r="Z477" i="15"/>
  <c r="AA477" i="15"/>
  <c r="AB477" i="15"/>
  <c r="AC477" i="15"/>
  <c r="Z478" i="15"/>
  <c r="AA478" i="15"/>
  <c r="AB478" i="15"/>
  <c r="AC478" i="15"/>
  <c r="Z479" i="15"/>
  <c r="AA479" i="15"/>
  <c r="AB479" i="15"/>
  <c r="AC479" i="15"/>
  <c r="Z480" i="15"/>
  <c r="AA480" i="15"/>
  <c r="AB480" i="15"/>
  <c r="AC480" i="15"/>
  <c r="Z481" i="15"/>
  <c r="AA481" i="15"/>
  <c r="AB481" i="15"/>
  <c r="AC481" i="15"/>
  <c r="Z482" i="15"/>
  <c r="AA482" i="15"/>
  <c r="AB482" i="15"/>
  <c r="AC482" i="15"/>
  <c r="Z483" i="15"/>
  <c r="AA483" i="15"/>
  <c r="AB483" i="15"/>
  <c r="AC483" i="15"/>
  <c r="Z484" i="15"/>
  <c r="AA484" i="15"/>
  <c r="AB484" i="15"/>
  <c r="AC484" i="15"/>
  <c r="Z485" i="15"/>
  <c r="AA485" i="15"/>
  <c r="AB485" i="15"/>
  <c r="AC485" i="15"/>
  <c r="Z486" i="15"/>
  <c r="AA486" i="15"/>
  <c r="AB486" i="15"/>
  <c r="AC486" i="15"/>
  <c r="Z487" i="15"/>
  <c r="AA487" i="15"/>
  <c r="AB487" i="15"/>
  <c r="AC487" i="15"/>
  <c r="Z488" i="15"/>
  <c r="AA488" i="15"/>
  <c r="AB488" i="15"/>
  <c r="AC488" i="15"/>
  <c r="Z489" i="15"/>
  <c r="AA489" i="15"/>
  <c r="AB489" i="15"/>
  <c r="AC489" i="15"/>
  <c r="Z490" i="15"/>
  <c r="AA490" i="15"/>
  <c r="AB490" i="15"/>
  <c r="AC490" i="15"/>
  <c r="Z491" i="15"/>
  <c r="AA491" i="15"/>
  <c r="AB491" i="15"/>
  <c r="AC491" i="15"/>
  <c r="Z492" i="15"/>
  <c r="AA492" i="15"/>
  <c r="AB492" i="15"/>
  <c r="AC492" i="15"/>
  <c r="Z493" i="15"/>
  <c r="AA493" i="15"/>
  <c r="AB493" i="15"/>
  <c r="AC493" i="15"/>
  <c r="Z494" i="15"/>
  <c r="AA494" i="15"/>
  <c r="AB494" i="15"/>
  <c r="AC494" i="15"/>
  <c r="Z495" i="15"/>
  <c r="AA495" i="15"/>
  <c r="AB495" i="15"/>
  <c r="AC495" i="15"/>
  <c r="Z496" i="15"/>
  <c r="AA496" i="15"/>
  <c r="AB496" i="15"/>
  <c r="AC496" i="15"/>
  <c r="Z497" i="15"/>
  <c r="AA497" i="15"/>
  <c r="AB497" i="15"/>
  <c r="AC497" i="15"/>
  <c r="Z498" i="15"/>
  <c r="AA498" i="15"/>
  <c r="AB498" i="15"/>
  <c r="AC498" i="15"/>
  <c r="Z499" i="15"/>
  <c r="AA499" i="15"/>
  <c r="AB499" i="15"/>
  <c r="AC499" i="15"/>
  <c r="Z500" i="15"/>
  <c r="AA500" i="15"/>
  <c r="AB500" i="15"/>
  <c r="AC500" i="15"/>
  <c r="Z501" i="15"/>
  <c r="AA501" i="15"/>
  <c r="AB501" i="15"/>
  <c r="AC501" i="15"/>
  <c r="Z502" i="15"/>
  <c r="AA502" i="15"/>
  <c r="AB502" i="15"/>
  <c r="AC502" i="15"/>
  <c r="Z503" i="15"/>
  <c r="AA503" i="15"/>
  <c r="AB503" i="15"/>
  <c r="AC503" i="15"/>
  <c r="Z504" i="15"/>
  <c r="AA504" i="15"/>
  <c r="AB504" i="15"/>
  <c r="AC504" i="15"/>
  <c r="Z505" i="15"/>
  <c r="AA505" i="15"/>
  <c r="AB505" i="15"/>
  <c r="AC505" i="15"/>
  <c r="Z506" i="15"/>
  <c r="AA506" i="15"/>
  <c r="AB506" i="15"/>
  <c r="AC506" i="15"/>
  <c r="Z507" i="15"/>
  <c r="AA507" i="15"/>
  <c r="AB507" i="15"/>
  <c r="AC507" i="15"/>
  <c r="Z508" i="15"/>
  <c r="AA508" i="15"/>
  <c r="AB508" i="15"/>
  <c r="AC508" i="15"/>
  <c r="Z509" i="15"/>
  <c r="AA509" i="15"/>
  <c r="AB509" i="15"/>
  <c r="AC509" i="15"/>
  <c r="Z510" i="15"/>
  <c r="AA510" i="15"/>
  <c r="AB510" i="15"/>
  <c r="AC510" i="15"/>
  <c r="Z511" i="15"/>
  <c r="AA511" i="15"/>
  <c r="AB511" i="15"/>
  <c r="AC511" i="15"/>
  <c r="Z512" i="15"/>
  <c r="AA512" i="15"/>
  <c r="AB512" i="15"/>
  <c r="AC512" i="15"/>
  <c r="Z513" i="15"/>
  <c r="AA513" i="15"/>
  <c r="AB513" i="15"/>
  <c r="AC513" i="15"/>
  <c r="Z514" i="15"/>
  <c r="AA514" i="15"/>
  <c r="AB514" i="15"/>
  <c r="AC514" i="15"/>
  <c r="Z515" i="15"/>
  <c r="AA515" i="15"/>
  <c r="AB515" i="15"/>
  <c r="AC515" i="15"/>
  <c r="Z516" i="15"/>
  <c r="AA516" i="15"/>
  <c r="AB516" i="15"/>
  <c r="AC516" i="15"/>
  <c r="Z517" i="15"/>
  <c r="AA517" i="15"/>
  <c r="AB517" i="15"/>
  <c r="AC517" i="15"/>
  <c r="Z518" i="15"/>
  <c r="AA518" i="15"/>
  <c r="AB518" i="15"/>
  <c r="AC518" i="15"/>
  <c r="Z519" i="15"/>
  <c r="AA519" i="15"/>
  <c r="AB519" i="15"/>
  <c r="AC519" i="15"/>
  <c r="Z520" i="15"/>
  <c r="AA520" i="15"/>
  <c r="AB520" i="15"/>
  <c r="AC520" i="15"/>
  <c r="Z521" i="15"/>
  <c r="AA521" i="15"/>
  <c r="AB521" i="15"/>
  <c r="AC521" i="15"/>
  <c r="Z522" i="15"/>
  <c r="AA522" i="15"/>
  <c r="AB522" i="15"/>
  <c r="AC522" i="15"/>
  <c r="Z523" i="15"/>
  <c r="AA523" i="15"/>
  <c r="AB523" i="15"/>
  <c r="AC523" i="15"/>
  <c r="Z524" i="15"/>
  <c r="AA524" i="15"/>
  <c r="AB524" i="15"/>
  <c r="AC524" i="15"/>
  <c r="Z525" i="15"/>
  <c r="AA525" i="15"/>
  <c r="AB525" i="15"/>
  <c r="AC525" i="15"/>
  <c r="Z526" i="15"/>
  <c r="AA526" i="15"/>
  <c r="AB526" i="15"/>
  <c r="AC526" i="15"/>
  <c r="Z527" i="15"/>
  <c r="AA527" i="15"/>
  <c r="AB527" i="15"/>
  <c r="AC527" i="15"/>
  <c r="Z528" i="15"/>
  <c r="AA528" i="15"/>
  <c r="AB528" i="15"/>
  <c r="AC528" i="15"/>
  <c r="Z529" i="15"/>
  <c r="AA529" i="15"/>
  <c r="AB529" i="15"/>
  <c r="AC529" i="15"/>
  <c r="Z530" i="15"/>
  <c r="AA530" i="15"/>
  <c r="AB530" i="15"/>
  <c r="AC530" i="15"/>
  <c r="Z531" i="15"/>
  <c r="AA531" i="15"/>
  <c r="AB531" i="15"/>
  <c r="AC531" i="15"/>
  <c r="Z532" i="15"/>
  <c r="AA532" i="15"/>
  <c r="AB532" i="15"/>
  <c r="AC532" i="15"/>
  <c r="Z533" i="15"/>
  <c r="AA533" i="15"/>
  <c r="AB533" i="15"/>
  <c r="AC533" i="15"/>
  <c r="Z534" i="15"/>
  <c r="AA534" i="15"/>
  <c r="AB534" i="15"/>
  <c r="AC534" i="15"/>
  <c r="Z535" i="15"/>
  <c r="AA535" i="15"/>
  <c r="AB535" i="15"/>
  <c r="AC535" i="15"/>
  <c r="Z536" i="15"/>
  <c r="AA536" i="15"/>
  <c r="AB536" i="15"/>
  <c r="AC536" i="15"/>
  <c r="Z537" i="15"/>
  <c r="AA537" i="15"/>
  <c r="AB537" i="15"/>
  <c r="AC537" i="15"/>
  <c r="Z538" i="15"/>
  <c r="AA538" i="15"/>
  <c r="AB538" i="15"/>
  <c r="AC538" i="15"/>
  <c r="Z539" i="15"/>
  <c r="AA539" i="15"/>
  <c r="AB539" i="15"/>
  <c r="AC539" i="15"/>
  <c r="Z540" i="15"/>
  <c r="AA540" i="15"/>
  <c r="AB540" i="15"/>
  <c r="AC540" i="15"/>
  <c r="Z541" i="15"/>
  <c r="AB541" i="15"/>
  <c r="AC541" i="15"/>
  <c r="Z542" i="15"/>
  <c r="AB542" i="15"/>
  <c r="AC542" i="15"/>
  <c r="Z543" i="15"/>
  <c r="AB543" i="15"/>
  <c r="AC543" i="15"/>
  <c r="Z544" i="15"/>
  <c r="AA544" i="15"/>
  <c r="AB544" i="15"/>
  <c r="AC544" i="15"/>
  <c r="Z545" i="15"/>
  <c r="AA545" i="15"/>
  <c r="AB545" i="15"/>
  <c r="AC545" i="15"/>
  <c r="Z546" i="15"/>
  <c r="AA546" i="15"/>
  <c r="AB546" i="15"/>
  <c r="AC546" i="15"/>
  <c r="Z547" i="15"/>
  <c r="AA547" i="15"/>
  <c r="AB547" i="15"/>
  <c r="AC547" i="15"/>
  <c r="Z548" i="15"/>
  <c r="AA548" i="15"/>
  <c r="AB548" i="15"/>
  <c r="AC548" i="15"/>
  <c r="Z549" i="15"/>
  <c r="AA549" i="15"/>
  <c r="AB549" i="15"/>
  <c r="AC549" i="15"/>
  <c r="Z550" i="15"/>
  <c r="AA550" i="15"/>
  <c r="AB550" i="15"/>
  <c r="AC550" i="15"/>
  <c r="Z551" i="15"/>
  <c r="AA551" i="15"/>
  <c r="AB551" i="15"/>
  <c r="AC551" i="15"/>
  <c r="Z552" i="15"/>
  <c r="AA552" i="15"/>
  <c r="AB552" i="15"/>
  <c r="AC552" i="15"/>
  <c r="Z553" i="15"/>
  <c r="AA553" i="15"/>
  <c r="AB553" i="15"/>
  <c r="AC553" i="15"/>
  <c r="Z554" i="15"/>
  <c r="AA554" i="15"/>
  <c r="AB554" i="15"/>
  <c r="AC554" i="15"/>
  <c r="Z555" i="15"/>
  <c r="AA555" i="15"/>
  <c r="AB555" i="15"/>
  <c r="AC555" i="15"/>
  <c r="Z556" i="15"/>
  <c r="AA556" i="15"/>
  <c r="AB556" i="15"/>
  <c r="AC556" i="15"/>
  <c r="Z557" i="15"/>
  <c r="AA557" i="15"/>
  <c r="AB557" i="15"/>
  <c r="AC557" i="15"/>
  <c r="Z558" i="15"/>
  <c r="AA558" i="15"/>
  <c r="AB558" i="15"/>
  <c r="AC558" i="15"/>
  <c r="Z559" i="15"/>
  <c r="AA559" i="15"/>
  <c r="AB559" i="15"/>
  <c r="AC559" i="15"/>
  <c r="Z560" i="15"/>
  <c r="AA560" i="15"/>
  <c r="AB560" i="15"/>
  <c r="AC560" i="15"/>
  <c r="Z561" i="15"/>
  <c r="AA561" i="15"/>
  <c r="AB561" i="15"/>
  <c r="AC561" i="15"/>
  <c r="Z562" i="15"/>
  <c r="AA562" i="15"/>
  <c r="AB562" i="15"/>
  <c r="AC562" i="15"/>
  <c r="Z563" i="15"/>
  <c r="AA563" i="15"/>
  <c r="AB563" i="15"/>
  <c r="AC563" i="15"/>
  <c r="Z564" i="15"/>
  <c r="AA564" i="15"/>
  <c r="AB564" i="15"/>
  <c r="AC564" i="15"/>
  <c r="Z565" i="15"/>
  <c r="AA565" i="15"/>
  <c r="AB565" i="15"/>
  <c r="AC565" i="15"/>
  <c r="Z566" i="15"/>
  <c r="AA566" i="15"/>
  <c r="AB566" i="15"/>
  <c r="AC566" i="15"/>
  <c r="Z567" i="15"/>
  <c r="AA567" i="15"/>
  <c r="AB567" i="15"/>
  <c r="AC567" i="15"/>
  <c r="Z568" i="15"/>
  <c r="AA568" i="15"/>
  <c r="AB568" i="15"/>
  <c r="AC568" i="15"/>
  <c r="Z569" i="15"/>
  <c r="AA569" i="15"/>
  <c r="AB569" i="15"/>
  <c r="AC569" i="15"/>
  <c r="Z570" i="15"/>
  <c r="AA570" i="15"/>
  <c r="AB570" i="15"/>
  <c r="AC570" i="15"/>
  <c r="Z571" i="15"/>
  <c r="AA571" i="15"/>
  <c r="AB571" i="15"/>
  <c r="AC571" i="15"/>
  <c r="Z572" i="15"/>
  <c r="AA572" i="15"/>
  <c r="AB572" i="15"/>
  <c r="AC572" i="15"/>
  <c r="Z573" i="15"/>
  <c r="AA573" i="15"/>
  <c r="AB573" i="15"/>
  <c r="AC573" i="15"/>
  <c r="Z574" i="15"/>
  <c r="AA574" i="15"/>
  <c r="AB574" i="15"/>
  <c r="AC574" i="15"/>
  <c r="Z575" i="15"/>
  <c r="AA575" i="15"/>
  <c r="AB575" i="15"/>
  <c r="AC575" i="15"/>
  <c r="Z576" i="15"/>
  <c r="AA576" i="15"/>
  <c r="AB576" i="15"/>
  <c r="AC576" i="15"/>
  <c r="Z577" i="15"/>
  <c r="AA577" i="15"/>
  <c r="AB577" i="15"/>
  <c r="AC577" i="15"/>
  <c r="Z578" i="15"/>
  <c r="AA578" i="15"/>
  <c r="AB578" i="15"/>
  <c r="AC578" i="15"/>
  <c r="Z579" i="15"/>
  <c r="AA579" i="15"/>
  <c r="AB579" i="15"/>
  <c r="AC579" i="15"/>
  <c r="Z580" i="15"/>
  <c r="AA580" i="15"/>
  <c r="AB580" i="15"/>
  <c r="AC580" i="15"/>
  <c r="Z581" i="15"/>
  <c r="AA581" i="15"/>
  <c r="AB581" i="15"/>
  <c r="AC581" i="15"/>
  <c r="Z582" i="15"/>
  <c r="AA582" i="15"/>
  <c r="AB582" i="15"/>
  <c r="AC582" i="15"/>
  <c r="Z583" i="15"/>
  <c r="AA583" i="15"/>
  <c r="AB583" i="15"/>
  <c r="AC583" i="15"/>
  <c r="Z584" i="15"/>
  <c r="AA584" i="15"/>
  <c r="AB584" i="15"/>
  <c r="AC584" i="15"/>
  <c r="Z585" i="15"/>
  <c r="AA585" i="15"/>
  <c r="AB585" i="15"/>
  <c r="AC585" i="15"/>
  <c r="Z586" i="15"/>
  <c r="AA586" i="15"/>
  <c r="AB586" i="15"/>
  <c r="AC586" i="15"/>
  <c r="Z587" i="15"/>
  <c r="AA587" i="15"/>
  <c r="AB587" i="15"/>
  <c r="AC587" i="15"/>
  <c r="Z588" i="15"/>
  <c r="AA588" i="15"/>
  <c r="AB588" i="15"/>
  <c r="AC588" i="15"/>
  <c r="Z589" i="15"/>
  <c r="AA589" i="15"/>
  <c r="AB589" i="15"/>
  <c r="AC589" i="15"/>
  <c r="Z590" i="15"/>
  <c r="AA590" i="15"/>
  <c r="AB590" i="15"/>
  <c r="AC590" i="15"/>
  <c r="Z591" i="15"/>
  <c r="AA591" i="15"/>
  <c r="AB591" i="15"/>
  <c r="AC591" i="15"/>
  <c r="Z592" i="15"/>
  <c r="AA592" i="15"/>
  <c r="AB592" i="15"/>
  <c r="AC592" i="15"/>
  <c r="Z593" i="15"/>
  <c r="AA593" i="15"/>
  <c r="AB593" i="15"/>
  <c r="AC593" i="15"/>
  <c r="Z594" i="15"/>
  <c r="AA594" i="15"/>
  <c r="AB594" i="15"/>
  <c r="AC594" i="15"/>
  <c r="Z595" i="15"/>
  <c r="AA595" i="15"/>
  <c r="AB595" i="15"/>
  <c r="AC595" i="15"/>
  <c r="Z596" i="15"/>
  <c r="AA596" i="15"/>
  <c r="AB596" i="15"/>
  <c r="AC596" i="15"/>
  <c r="Z597" i="15"/>
  <c r="AA597" i="15"/>
  <c r="AB597" i="15"/>
  <c r="AC597" i="15"/>
  <c r="Z598" i="15"/>
  <c r="AA598" i="15"/>
  <c r="AB598" i="15"/>
  <c r="AC598" i="15"/>
  <c r="Z599" i="15"/>
  <c r="AA599" i="15"/>
  <c r="AB599" i="15"/>
  <c r="AC599" i="15"/>
  <c r="Z600" i="15"/>
  <c r="AA600" i="15"/>
  <c r="AB600" i="15"/>
  <c r="AC600" i="15"/>
  <c r="Z601" i="15"/>
  <c r="AA601" i="15"/>
  <c r="AB601" i="15"/>
  <c r="AC601" i="15"/>
  <c r="Z602" i="15"/>
  <c r="AA602" i="15"/>
  <c r="AB602" i="15"/>
  <c r="AC602" i="15"/>
  <c r="Z603" i="15"/>
  <c r="AA603" i="15"/>
  <c r="AB603" i="15"/>
  <c r="AC603" i="15"/>
  <c r="Z604" i="15"/>
  <c r="AB604" i="15"/>
  <c r="AC604" i="15"/>
  <c r="Z605" i="15"/>
  <c r="AB605" i="15"/>
  <c r="AC605" i="15"/>
  <c r="Z606" i="15"/>
  <c r="AA606" i="15"/>
  <c r="AB606" i="15"/>
  <c r="AC606" i="15"/>
  <c r="Z607" i="15"/>
  <c r="AA607" i="15"/>
  <c r="AB607" i="15"/>
  <c r="AC607" i="15"/>
  <c r="Z608" i="15"/>
  <c r="AA608" i="15"/>
  <c r="AB608" i="15"/>
  <c r="AC608" i="15"/>
  <c r="Z609" i="15"/>
  <c r="AA609" i="15"/>
  <c r="AB609" i="15"/>
  <c r="AC609" i="15"/>
  <c r="Z610" i="15"/>
  <c r="AA610" i="15"/>
  <c r="AB610" i="15"/>
  <c r="AC610" i="15"/>
  <c r="Z611" i="15"/>
  <c r="AA611" i="15"/>
  <c r="AB611" i="15"/>
  <c r="AC611" i="15"/>
  <c r="Z612" i="15"/>
  <c r="AA612" i="15"/>
  <c r="AB612" i="15"/>
  <c r="AC612" i="15"/>
  <c r="Z613" i="15"/>
  <c r="AA613" i="15"/>
  <c r="AB613" i="15"/>
  <c r="AC613" i="15"/>
  <c r="Z614" i="15"/>
  <c r="AA614" i="15"/>
  <c r="AB614" i="15"/>
  <c r="AC614" i="15"/>
  <c r="Z615" i="15"/>
  <c r="AA615" i="15"/>
  <c r="AB615" i="15"/>
  <c r="AC615" i="15"/>
  <c r="Z616" i="15"/>
  <c r="AA616" i="15"/>
  <c r="AB616" i="15"/>
  <c r="AC616" i="15"/>
  <c r="Z617" i="15"/>
  <c r="AA617" i="15"/>
  <c r="AB617" i="15"/>
  <c r="AC617" i="15"/>
  <c r="Z618" i="15"/>
  <c r="AA618" i="15"/>
  <c r="AB618" i="15"/>
  <c r="AC618" i="15"/>
  <c r="Z619" i="15"/>
  <c r="AB619" i="15"/>
  <c r="AC619" i="15"/>
  <c r="Z620" i="15"/>
  <c r="AB620" i="15"/>
  <c r="AC620" i="15"/>
  <c r="Z621" i="15"/>
  <c r="AA621" i="15"/>
  <c r="AB621" i="15"/>
  <c r="AC621" i="15"/>
  <c r="Z622" i="15"/>
  <c r="AA622" i="15"/>
  <c r="AB622" i="15"/>
  <c r="AC622" i="15"/>
  <c r="Z623" i="15"/>
  <c r="AA623" i="15"/>
  <c r="AB623" i="15"/>
  <c r="AC623" i="15"/>
  <c r="Z624" i="15"/>
  <c r="AA624" i="15"/>
  <c r="AB624" i="15"/>
  <c r="AC624" i="15"/>
  <c r="Z625" i="15"/>
  <c r="AA625" i="15"/>
  <c r="AB625" i="15"/>
  <c r="AC625" i="15"/>
  <c r="Z626" i="15"/>
  <c r="AA626" i="15"/>
  <c r="AB626" i="15"/>
  <c r="AC626" i="15"/>
  <c r="Z627" i="15"/>
  <c r="AA627" i="15"/>
  <c r="AB627" i="15"/>
  <c r="AC627" i="15"/>
  <c r="Z628" i="15"/>
  <c r="AA628" i="15"/>
  <c r="AB628" i="15"/>
  <c r="AC628" i="15"/>
  <c r="Z629" i="15"/>
  <c r="AA629" i="15"/>
  <c r="AB629" i="15"/>
  <c r="AC629" i="15"/>
  <c r="Z630" i="15"/>
  <c r="AA630" i="15"/>
  <c r="AB630" i="15"/>
  <c r="AC630" i="15"/>
  <c r="Z631" i="15"/>
  <c r="AA631" i="15"/>
  <c r="AB631" i="15"/>
  <c r="AC631" i="15"/>
  <c r="Z632" i="15"/>
  <c r="AA632" i="15"/>
  <c r="AB632" i="15"/>
  <c r="AC632" i="15"/>
  <c r="Z633" i="15"/>
  <c r="AA633" i="15"/>
  <c r="AB633" i="15"/>
  <c r="AC633" i="15"/>
  <c r="Z634" i="15"/>
  <c r="AA634" i="15"/>
  <c r="AB634" i="15"/>
  <c r="AC634" i="15"/>
  <c r="Z635" i="15"/>
  <c r="AA635" i="15"/>
  <c r="AB635" i="15"/>
  <c r="AC635" i="15"/>
  <c r="Z636" i="15"/>
  <c r="AA636" i="15"/>
  <c r="AB636" i="15"/>
  <c r="AC636" i="15"/>
  <c r="Z637" i="15"/>
  <c r="AA637" i="15"/>
  <c r="AB637" i="15"/>
  <c r="AC637" i="15"/>
  <c r="Z638" i="15"/>
  <c r="AA638" i="15"/>
  <c r="AB638" i="15"/>
  <c r="AC638" i="15"/>
  <c r="Z639" i="15"/>
  <c r="AA639" i="15"/>
  <c r="AB639" i="15"/>
  <c r="AC639" i="15"/>
  <c r="Z640" i="15"/>
  <c r="AA640" i="15"/>
  <c r="AB640" i="15"/>
  <c r="AC640" i="15"/>
  <c r="Z641" i="15"/>
  <c r="AA641" i="15"/>
  <c r="AB641" i="15"/>
  <c r="AC641" i="15"/>
  <c r="Z642" i="15"/>
  <c r="AA642" i="15"/>
  <c r="AB642" i="15"/>
  <c r="AC642" i="15"/>
  <c r="Z643" i="15"/>
  <c r="AA643" i="15"/>
  <c r="AB643" i="15"/>
  <c r="AC643" i="15"/>
  <c r="Z644" i="15"/>
  <c r="AA644" i="15"/>
  <c r="AB644" i="15"/>
  <c r="AC644" i="15"/>
  <c r="Z645" i="15"/>
  <c r="AA645" i="15"/>
  <c r="AB645" i="15"/>
  <c r="AC645" i="15"/>
  <c r="Z646" i="15"/>
  <c r="AB646" i="15"/>
  <c r="AC646" i="15"/>
  <c r="Z647" i="15"/>
  <c r="AA647" i="15"/>
  <c r="AB647" i="15"/>
  <c r="AC647" i="15"/>
  <c r="Z648" i="15"/>
  <c r="AA648" i="15"/>
  <c r="AB648" i="15"/>
  <c r="AC648" i="15"/>
  <c r="Z649" i="15"/>
  <c r="AA649" i="15"/>
  <c r="AB649" i="15"/>
  <c r="AC649" i="15"/>
  <c r="Z650" i="15"/>
  <c r="AA650" i="15"/>
  <c r="AB650" i="15"/>
  <c r="AC650" i="15"/>
  <c r="Z651" i="15"/>
  <c r="AA651" i="15"/>
  <c r="AB651" i="15"/>
  <c r="AC651" i="15"/>
  <c r="Z652" i="15"/>
  <c r="AA652" i="15"/>
  <c r="AB652" i="15"/>
  <c r="AC652" i="15"/>
  <c r="Z653" i="15"/>
  <c r="AA653" i="15"/>
  <c r="AB653" i="15"/>
  <c r="AC653" i="15"/>
  <c r="Z654" i="15"/>
  <c r="AA654" i="15"/>
  <c r="AB654" i="15"/>
  <c r="AC654" i="15"/>
  <c r="Z655" i="15"/>
  <c r="AA655" i="15"/>
  <c r="AB655" i="15"/>
  <c r="AC655" i="15"/>
  <c r="Z656" i="15"/>
  <c r="AA656" i="15"/>
  <c r="AB656" i="15"/>
  <c r="AC656" i="15"/>
  <c r="Z657" i="15"/>
  <c r="AA657" i="15"/>
  <c r="AB657" i="15"/>
  <c r="AC657" i="15"/>
  <c r="Z658" i="15"/>
  <c r="AA658" i="15"/>
  <c r="AB658" i="15"/>
  <c r="AC658" i="15"/>
  <c r="Z659" i="15"/>
  <c r="AA659" i="15"/>
  <c r="AB659" i="15"/>
  <c r="AC659" i="15"/>
  <c r="Z660" i="15"/>
  <c r="AA660" i="15"/>
  <c r="AB660" i="15"/>
  <c r="AC660" i="15"/>
  <c r="Z661" i="15"/>
  <c r="AA661" i="15"/>
  <c r="AB661" i="15"/>
  <c r="AC661" i="15"/>
  <c r="Z662" i="15"/>
  <c r="AA662" i="15"/>
  <c r="AB662" i="15"/>
  <c r="AC662" i="15"/>
  <c r="Z663" i="15"/>
  <c r="AA663" i="15"/>
  <c r="AB663" i="15"/>
  <c r="AC663" i="15"/>
  <c r="Z664" i="15"/>
  <c r="AA664" i="15"/>
  <c r="AB664" i="15"/>
  <c r="AC664" i="15"/>
  <c r="Z665" i="15"/>
  <c r="AA665" i="15"/>
  <c r="AB665" i="15"/>
  <c r="AC665" i="15"/>
  <c r="Z666" i="15"/>
  <c r="AA666" i="15"/>
  <c r="AB666" i="15"/>
  <c r="AC666" i="15"/>
  <c r="Z667" i="15"/>
  <c r="AA667" i="15"/>
  <c r="AB667" i="15"/>
  <c r="AC667" i="15"/>
  <c r="Z668" i="15"/>
  <c r="AA668" i="15"/>
  <c r="AB668" i="15"/>
  <c r="AC668" i="15"/>
  <c r="Z669" i="15"/>
  <c r="AA669" i="15"/>
  <c r="AB669" i="15"/>
  <c r="AC669" i="15"/>
  <c r="Z670" i="15"/>
  <c r="AA670" i="15"/>
  <c r="AB670" i="15"/>
  <c r="AC670" i="15"/>
  <c r="Z671" i="15"/>
  <c r="AA671" i="15"/>
  <c r="AB671" i="15"/>
  <c r="AC671" i="15"/>
  <c r="Z672" i="15"/>
  <c r="AA672" i="15"/>
  <c r="AB672" i="15"/>
  <c r="AC672" i="15"/>
  <c r="Z673" i="15"/>
  <c r="AA673" i="15"/>
  <c r="AB673" i="15"/>
  <c r="AC673" i="15"/>
  <c r="Z674" i="15"/>
  <c r="AA674" i="15"/>
  <c r="AB674" i="15"/>
  <c r="AC674" i="15"/>
  <c r="Z675" i="15"/>
  <c r="AA675" i="15"/>
  <c r="AB675" i="15"/>
  <c r="AC675" i="15"/>
  <c r="Z676" i="15"/>
  <c r="AA676" i="15"/>
  <c r="AB676" i="15"/>
  <c r="AC676" i="15"/>
  <c r="Z677" i="15"/>
  <c r="AA677" i="15"/>
  <c r="AB677" i="15"/>
  <c r="AC677" i="15"/>
  <c r="Z678" i="15"/>
  <c r="AA678" i="15"/>
  <c r="AB678" i="15"/>
  <c r="AC678" i="15"/>
  <c r="Z679" i="15"/>
  <c r="AA679" i="15"/>
  <c r="AB679" i="15"/>
  <c r="AC679" i="15"/>
  <c r="Z680" i="15"/>
  <c r="AA680" i="15"/>
  <c r="AB680" i="15"/>
  <c r="AC680" i="15"/>
  <c r="Z681" i="15"/>
  <c r="AA681" i="15"/>
  <c r="AB681" i="15"/>
  <c r="AC681" i="15"/>
  <c r="Z682" i="15"/>
  <c r="AA682" i="15"/>
  <c r="AB682" i="15"/>
  <c r="AC682" i="15"/>
  <c r="Z683" i="15"/>
  <c r="AA683" i="15"/>
  <c r="AB683" i="15"/>
  <c r="AC683" i="15"/>
  <c r="Z684" i="15"/>
  <c r="AA684" i="15"/>
  <c r="AB684" i="15"/>
  <c r="AC684" i="15"/>
  <c r="AC4" i="15"/>
  <c r="AB4" i="15"/>
  <c r="AA4" i="15"/>
  <c r="Z4" i="15"/>
  <c r="AD5" i="15" l="1"/>
  <c r="AE5" i="15"/>
  <c r="AF5" i="15"/>
  <c r="AD6" i="15"/>
  <c r="AE6" i="15"/>
  <c r="AF6" i="15"/>
  <c r="AD7" i="15"/>
  <c r="AE7" i="15"/>
  <c r="AF7" i="15"/>
  <c r="AD8" i="15"/>
  <c r="AE8" i="15"/>
  <c r="AF8" i="15"/>
  <c r="AD9" i="15"/>
  <c r="AE9" i="15"/>
  <c r="AF9" i="15"/>
  <c r="AD10" i="15"/>
  <c r="AE10" i="15"/>
  <c r="AF10" i="15"/>
  <c r="AD11" i="15"/>
  <c r="AE11" i="15"/>
  <c r="AF11" i="15"/>
  <c r="AD12" i="15"/>
  <c r="AE12" i="15"/>
  <c r="AF12" i="15"/>
  <c r="AD13" i="15"/>
  <c r="AE13" i="15"/>
  <c r="AF13" i="15"/>
  <c r="AD14" i="15"/>
  <c r="AE14" i="15"/>
  <c r="AF14" i="15"/>
  <c r="AD15" i="15"/>
  <c r="AE15" i="15"/>
  <c r="AF15" i="15"/>
  <c r="AD16" i="15"/>
  <c r="AE16" i="15"/>
  <c r="AF16" i="15"/>
  <c r="AD17" i="15"/>
  <c r="AE17" i="15"/>
  <c r="AF17" i="15"/>
  <c r="AD18" i="15"/>
  <c r="AE18" i="15"/>
  <c r="AF18" i="15"/>
  <c r="AD19" i="15"/>
  <c r="AE19" i="15"/>
  <c r="AF19" i="15"/>
  <c r="AD20" i="15"/>
  <c r="AE20" i="15"/>
  <c r="AF20" i="15"/>
  <c r="AD21" i="15"/>
  <c r="AE21" i="15"/>
  <c r="AF21" i="15"/>
  <c r="AD22" i="15"/>
  <c r="AE22" i="15"/>
  <c r="AF22" i="15"/>
  <c r="AD23" i="15"/>
  <c r="AE23" i="15"/>
  <c r="AF23" i="15"/>
  <c r="AD24" i="15"/>
  <c r="AE24" i="15"/>
  <c r="AF24" i="15"/>
  <c r="AD25" i="15"/>
  <c r="AE25" i="15"/>
  <c r="AF25" i="15"/>
  <c r="AD26" i="15"/>
  <c r="AE26" i="15"/>
  <c r="AF26" i="15"/>
  <c r="AD27" i="15"/>
  <c r="AE27" i="15"/>
  <c r="AF27" i="15"/>
  <c r="AD28" i="15"/>
  <c r="AE28" i="15"/>
  <c r="AF28" i="15"/>
  <c r="AD29" i="15"/>
  <c r="AE29" i="15"/>
  <c r="AF29" i="15"/>
  <c r="AD30" i="15"/>
  <c r="AE30" i="15"/>
  <c r="AF30" i="15"/>
  <c r="AD31" i="15"/>
  <c r="AE31" i="15"/>
  <c r="AF31" i="15"/>
  <c r="AD32" i="15"/>
  <c r="AE32" i="15"/>
  <c r="AF32" i="15"/>
  <c r="AD33" i="15"/>
  <c r="AE33" i="15"/>
  <c r="AF33" i="15"/>
  <c r="AD34" i="15"/>
  <c r="AE34" i="15"/>
  <c r="AF34" i="15"/>
  <c r="AD35" i="15"/>
  <c r="AE35" i="15"/>
  <c r="AF35" i="15"/>
  <c r="AD36" i="15"/>
  <c r="AE36" i="15"/>
  <c r="AF36" i="15"/>
  <c r="AD37" i="15"/>
  <c r="AE37" i="15"/>
  <c r="AF37" i="15"/>
  <c r="AD38" i="15"/>
  <c r="AE38" i="15"/>
  <c r="AF38" i="15"/>
  <c r="AD39" i="15"/>
  <c r="AE39" i="15"/>
  <c r="AF39" i="15"/>
  <c r="AD40" i="15"/>
  <c r="AE40" i="15"/>
  <c r="AF40" i="15"/>
  <c r="AD41" i="15"/>
  <c r="AE41" i="15"/>
  <c r="AF41" i="15"/>
  <c r="AD42" i="15"/>
  <c r="AE42" i="15"/>
  <c r="AF42" i="15"/>
  <c r="AD43" i="15"/>
  <c r="AE43" i="15"/>
  <c r="AF43" i="15"/>
  <c r="AD44" i="15"/>
  <c r="AE44" i="15"/>
  <c r="AF44" i="15"/>
  <c r="AD45" i="15"/>
  <c r="AE45" i="15"/>
  <c r="AF45" i="15"/>
  <c r="AD46" i="15"/>
  <c r="AE46" i="15"/>
  <c r="AF46" i="15"/>
  <c r="AD47" i="15"/>
  <c r="AE47" i="15"/>
  <c r="AF47" i="15"/>
  <c r="AD48" i="15"/>
  <c r="AE48" i="15"/>
  <c r="AF48" i="15"/>
  <c r="AD49" i="15"/>
  <c r="AE49" i="15"/>
  <c r="AF49" i="15"/>
  <c r="AD50" i="15"/>
  <c r="AE50" i="15"/>
  <c r="AF50" i="15"/>
  <c r="AD51" i="15"/>
  <c r="AE51" i="15"/>
  <c r="AF51" i="15"/>
  <c r="AD52" i="15"/>
  <c r="AE52" i="15"/>
  <c r="AF52" i="15"/>
  <c r="AD53" i="15"/>
  <c r="AE53" i="15"/>
  <c r="AF53" i="15"/>
  <c r="AD54" i="15"/>
  <c r="AE54" i="15"/>
  <c r="AF54" i="15"/>
  <c r="AD55" i="15"/>
  <c r="AE55" i="15"/>
  <c r="AF55" i="15"/>
  <c r="AD56" i="15"/>
  <c r="AE56" i="15"/>
  <c r="AF56" i="15"/>
  <c r="AD57" i="15"/>
  <c r="AE57" i="15"/>
  <c r="AF57" i="15"/>
  <c r="AD58" i="15"/>
  <c r="AE58" i="15"/>
  <c r="AF58" i="15"/>
  <c r="AD59" i="15"/>
  <c r="AE59" i="15"/>
  <c r="AF59" i="15"/>
  <c r="AD60" i="15"/>
  <c r="AE60" i="15"/>
  <c r="AF60" i="15"/>
  <c r="AD61" i="15"/>
  <c r="AE61" i="15"/>
  <c r="AF61" i="15"/>
  <c r="AD62" i="15"/>
  <c r="AE62" i="15"/>
  <c r="AF62" i="15"/>
  <c r="AD63" i="15"/>
  <c r="AE63" i="15"/>
  <c r="AF63" i="15"/>
  <c r="AD64" i="15"/>
  <c r="AE64" i="15"/>
  <c r="AF64" i="15"/>
  <c r="AD65" i="15"/>
  <c r="AE65" i="15"/>
  <c r="AF65" i="15"/>
  <c r="AD66" i="15"/>
  <c r="AE66" i="15"/>
  <c r="AF66" i="15"/>
  <c r="AD67" i="15"/>
  <c r="AE67" i="15"/>
  <c r="AF67" i="15"/>
  <c r="AD68" i="15"/>
  <c r="AE68" i="15"/>
  <c r="AF68" i="15"/>
  <c r="AD69" i="15"/>
  <c r="AE69" i="15"/>
  <c r="AF69" i="15"/>
  <c r="AD70" i="15"/>
  <c r="AE70" i="15"/>
  <c r="AF70" i="15"/>
  <c r="AD71" i="15"/>
  <c r="AE71" i="15"/>
  <c r="AF71" i="15"/>
  <c r="AD72" i="15"/>
  <c r="AE72" i="15"/>
  <c r="AF72" i="15"/>
  <c r="AD73" i="15"/>
  <c r="AE73" i="15"/>
  <c r="AF73" i="15"/>
  <c r="AD74" i="15"/>
  <c r="AE74" i="15"/>
  <c r="AF74" i="15"/>
  <c r="AD75" i="15"/>
  <c r="AE75" i="15"/>
  <c r="AF75" i="15"/>
  <c r="AD76" i="15"/>
  <c r="AE76" i="15"/>
  <c r="AF76" i="15"/>
  <c r="AD77" i="15"/>
  <c r="AE77" i="15"/>
  <c r="AF77" i="15"/>
  <c r="AD78" i="15"/>
  <c r="AE78" i="15"/>
  <c r="AF78" i="15"/>
  <c r="AD79" i="15"/>
  <c r="AE79" i="15"/>
  <c r="AF79" i="15"/>
  <c r="AD80" i="15"/>
  <c r="AE80" i="15"/>
  <c r="AF80" i="15"/>
  <c r="AD81" i="15"/>
  <c r="AE81" i="15"/>
  <c r="AF81" i="15"/>
  <c r="AD82" i="15"/>
  <c r="AE82" i="15"/>
  <c r="AF82" i="15"/>
  <c r="AD83" i="15"/>
  <c r="AE83" i="15"/>
  <c r="AF83" i="15"/>
  <c r="AD84" i="15"/>
  <c r="AE84" i="15"/>
  <c r="AF84" i="15"/>
  <c r="AD85" i="15"/>
  <c r="AE85" i="15"/>
  <c r="AF85" i="15"/>
  <c r="AD86" i="15"/>
  <c r="AE86" i="15"/>
  <c r="AF86" i="15"/>
  <c r="AD87" i="15"/>
  <c r="AE87" i="15"/>
  <c r="AF87" i="15"/>
  <c r="AD88" i="15"/>
  <c r="AE88" i="15"/>
  <c r="AF88" i="15"/>
  <c r="AD89" i="15"/>
  <c r="AE89" i="15"/>
  <c r="AF89" i="15"/>
  <c r="AD90" i="15"/>
  <c r="AE90" i="15"/>
  <c r="AF90" i="15"/>
  <c r="AD91" i="15"/>
  <c r="AE91" i="15"/>
  <c r="AF91" i="15"/>
  <c r="AD92" i="15"/>
  <c r="AE92" i="15"/>
  <c r="AF92" i="15"/>
  <c r="AD93" i="15"/>
  <c r="AE93" i="15"/>
  <c r="AF93" i="15"/>
  <c r="AD94" i="15"/>
  <c r="AE94" i="15"/>
  <c r="AF94" i="15"/>
  <c r="AD95" i="15"/>
  <c r="AE95" i="15"/>
  <c r="AF95" i="15"/>
  <c r="AD96" i="15"/>
  <c r="AE96" i="15"/>
  <c r="AF96" i="15"/>
  <c r="AD97" i="15"/>
  <c r="AE97" i="15"/>
  <c r="AF97" i="15"/>
  <c r="AD98" i="15"/>
  <c r="AE98" i="15"/>
  <c r="AF98" i="15"/>
  <c r="AD99" i="15"/>
  <c r="AE99" i="15"/>
  <c r="AF99" i="15"/>
  <c r="AD100" i="15"/>
  <c r="AE100" i="15"/>
  <c r="AF100" i="15"/>
  <c r="AD101" i="15"/>
  <c r="AE101" i="15"/>
  <c r="AF101" i="15"/>
  <c r="AD102" i="15"/>
  <c r="AE102" i="15"/>
  <c r="AF102" i="15"/>
  <c r="AD103" i="15"/>
  <c r="AE103" i="15"/>
  <c r="AF103" i="15"/>
  <c r="AD104" i="15"/>
  <c r="AE104" i="15"/>
  <c r="AF104" i="15"/>
  <c r="AD105" i="15"/>
  <c r="AE105" i="15"/>
  <c r="AF105" i="15"/>
  <c r="AD106" i="15"/>
  <c r="AE106" i="15"/>
  <c r="AF106" i="15"/>
  <c r="AD107" i="15"/>
  <c r="AE107" i="15"/>
  <c r="AF107" i="15"/>
  <c r="AD108" i="15"/>
  <c r="AE108" i="15"/>
  <c r="AF108" i="15"/>
  <c r="AD109" i="15"/>
  <c r="AE109" i="15"/>
  <c r="AF109" i="15"/>
  <c r="AD110" i="15"/>
  <c r="AE110" i="15"/>
  <c r="AF110" i="15"/>
  <c r="AD111" i="15"/>
  <c r="AE111" i="15"/>
  <c r="AF111" i="15"/>
  <c r="AD112" i="15"/>
  <c r="AE112" i="15"/>
  <c r="AF112" i="15"/>
  <c r="AD113" i="15"/>
  <c r="AE113" i="15"/>
  <c r="AF113" i="15"/>
  <c r="AD114" i="15"/>
  <c r="AE114" i="15"/>
  <c r="AF114" i="15"/>
  <c r="AD115" i="15"/>
  <c r="AE115" i="15"/>
  <c r="AF115" i="15"/>
  <c r="AD116" i="15"/>
  <c r="AE116" i="15"/>
  <c r="AF116" i="15"/>
  <c r="AD117" i="15"/>
  <c r="AE117" i="15"/>
  <c r="AF117" i="15"/>
  <c r="AD118" i="15"/>
  <c r="AE118" i="15"/>
  <c r="AF118" i="15"/>
  <c r="AD119" i="15"/>
  <c r="AE119" i="15"/>
  <c r="AF119" i="15"/>
  <c r="AD120" i="15"/>
  <c r="AE120" i="15"/>
  <c r="AF120" i="15"/>
  <c r="AD121" i="15"/>
  <c r="AE121" i="15"/>
  <c r="AF121" i="15"/>
  <c r="AD122" i="15"/>
  <c r="AE122" i="15"/>
  <c r="AF122" i="15"/>
  <c r="AD123" i="15"/>
  <c r="AE123" i="15"/>
  <c r="AF123" i="15"/>
  <c r="AD124" i="15"/>
  <c r="AE124" i="15"/>
  <c r="AF124" i="15"/>
  <c r="AD125" i="15"/>
  <c r="AE125" i="15"/>
  <c r="AF125" i="15"/>
  <c r="AD126" i="15"/>
  <c r="AE126" i="15"/>
  <c r="AF126" i="15"/>
  <c r="AD127" i="15"/>
  <c r="AE127" i="15"/>
  <c r="AF127" i="15"/>
  <c r="AD128" i="15"/>
  <c r="AE128" i="15"/>
  <c r="AF128" i="15"/>
  <c r="AD129" i="15"/>
  <c r="AE129" i="15"/>
  <c r="AF129" i="15"/>
  <c r="AD130" i="15"/>
  <c r="AE130" i="15"/>
  <c r="AF130" i="15"/>
  <c r="AD131" i="15"/>
  <c r="AE131" i="15"/>
  <c r="AF131" i="15"/>
  <c r="AD132" i="15"/>
  <c r="AE132" i="15"/>
  <c r="AF132" i="15"/>
  <c r="AD133" i="15"/>
  <c r="AE133" i="15"/>
  <c r="AF133" i="15"/>
  <c r="AD134" i="15"/>
  <c r="AE134" i="15"/>
  <c r="AF134" i="15"/>
  <c r="AD135" i="15"/>
  <c r="AE135" i="15"/>
  <c r="AF135" i="15"/>
  <c r="AD136" i="15"/>
  <c r="AE136" i="15"/>
  <c r="AF136" i="15"/>
  <c r="AD137" i="15"/>
  <c r="AE137" i="15"/>
  <c r="AF137" i="15"/>
  <c r="AD138" i="15"/>
  <c r="AE138" i="15"/>
  <c r="AF138" i="15"/>
  <c r="AD139" i="15"/>
  <c r="AE139" i="15"/>
  <c r="AF139" i="15"/>
  <c r="AD140" i="15"/>
  <c r="AE140" i="15"/>
  <c r="AF140" i="15"/>
  <c r="AD141" i="15"/>
  <c r="AE141" i="15"/>
  <c r="AF141" i="15"/>
  <c r="AD142" i="15"/>
  <c r="AE142" i="15"/>
  <c r="AF142" i="15"/>
  <c r="AD143" i="15"/>
  <c r="AE143" i="15"/>
  <c r="AF143" i="15"/>
  <c r="AD144" i="15"/>
  <c r="AE144" i="15"/>
  <c r="AF144" i="15"/>
  <c r="AD145" i="15"/>
  <c r="AE145" i="15"/>
  <c r="AF145" i="15"/>
  <c r="AD146" i="15"/>
  <c r="AE146" i="15"/>
  <c r="AF146" i="15"/>
  <c r="AD147" i="15"/>
  <c r="AE147" i="15"/>
  <c r="AF147" i="15"/>
  <c r="AD148" i="15"/>
  <c r="AE148" i="15"/>
  <c r="AF148" i="15"/>
  <c r="AD149" i="15"/>
  <c r="AE149" i="15"/>
  <c r="AF149" i="15"/>
  <c r="AD150" i="15"/>
  <c r="AE150" i="15"/>
  <c r="AF150" i="15"/>
  <c r="AD151" i="15"/>
  <c r="AE151" i="15"/>
  <c r="AF151" i="15"/>
  <c r="AD152" i="15"/>
  <c r="AE152" i="15"/>
  <c r="AF152" i="15"/>
  <c r="AD153" i="15"/>
  <c r="AE153" i="15"/>
  <c r="AF153" i="15"/>
  <c r="AD154" i="15"/>
  <c r="AE154" i="15"/>
  <c r="AF154" i="15"/>
  <c r="AD155" i="15"/>
  <c r="AE155" i="15"/>
  <c r="AF155" i="15"/>
  <c r="AD156" i="15"/>
  <c r="AE156" i="15"/>
  <c r="AF156" i="15"/>
  <c r="AD157" i="15"/>
  <c r="AE157" i="15"/>
  <c r="AF157" i="15"/>
  <c r="AD158" i="15"/>
  <c r="AE158" i="15"/>
  <c r="AF158" i="15"/>
  <c r="AD159" i="15"/>
  <c r="AE159" i="15"/>
  <c r="AF159" i="15"/>
  <c r="AD160" i="15"/>
  <c r="AE160" i="15"/>
  <c r="AF160" i="15"/>
  <c r="AD161" i="15"/>
  <c r="AE161" i="15"/>
  <c r="AF161" i="15"/>
  <c r="AD162" i="15"/>
  <c r="AE162" i="15"/>
  <c r="AF162" i="15"/>
  <c r="AD163" i="15"/>
  <c r="AE163" i="15"/>
  <c r="AF163" i="15"/>
  <c r="AD164" i="15"/>
  <c r="AE164" i="15"/>
  <c r="AF164" i="15"/>
  <c r="AD165" i="15"/>
  <c r="AE165" i="15"/>
  <c r="AF165" i="15"/>
  <c r="AD166" i="15"/>
  <c r="AE166" i="15"/>
  <c r="AF166" i="15"/>
  <c r="AD167" i="15"/>
  <c r="AE167" i="15"/>
  <c r="AF167" i="15"/>
  <c r="AD168" i="15"/>
  <c r="AE168" i="15"/>
  <c r="AF168" i="15"/>
  <c r="AD169" i="15"/>
  <c r="AE169" i="15"/>
  <c r="AF169" i="15"/>
  <c r="AD170" i="15"/>
  <c r="AE170" i="15"/>
  <c r="AF170" i="15"/>
  <c r="AD171" i="15"/>
  <c r="AE171" i="15"/>
  <c r="AF171" i="15"/>
  <c r="AD172" i="15"/>
  <c r="AE172" i="15"/>
  <c r="AF172" i="15"/>
  <c r="AD173" i="15"/>
  <c r="AE173" i="15"/>
  <c r="AF173" i="15"/>
  <c r="AD174" i="15"/>
  <c r="AE174" i="15"/>
  <c r="AF174" i="15"/>
  <c r="AD175" i="15"/>
  <c r="AE175" i="15"/>
  <c r="AF175" i="15"/>
  <c r="AD176" i="15"/>
  <c r="AE176" i="15"/>
  <c r="AF176" i="15"/>
  <c r="AD177" i="15"/>
  <c r="AE177" i="15"/>
  <c r="AF177" i="15"/>
  <c r="AD178" i="15"/>
  <c r="AE178" i="15"/>
  <c r="AF178" i="15"/>
  <c r="AD179" i="15"/>
  <c r="AE179" i="15"/>
  <c r="AF179" i="15"/>
  <c r="AD180" i="15"/>
  <c r="AE180" i="15"/>
  <c r="AF180" i="15"/>
  <c r="AD181" i="15"/>
  <c r="AE181" i="15"/>
  <c r="AF181" i="15"/>
  <c r="AD182" i="15"/>
  <c r="AE182" i="15"/>
  <c r="AF182" i="15"/>
  <c r="AD183" i="15"/>
  <c r="AE183" i="15"/>
  <c r="AF183" i="15"/>
  <c r="AD184" i="15"/>
  <c r="AE184" i="15"/>
  <c r="AF184" i="15"/>
  <c r="AD185" i="15"/>
  <c r="AE185" i="15"/>
  <c r="AF185" i="15"/>
  <c r="AD186" i="15"/>
  <c r="AE186" i="15"/>
  <c r="AF186" i="15"/>
  <c r="AD187" i="15"/>
  <c r="AE187" i="15"/>
  <c r="AF187" i="15"/>
  <c r="AD188" i="15"/>
  <c r="AE188" i="15"/>
  <c r="AF188" i="15"/>
  <c r="AD189" i="15"/>
  <c r="AE189" i="15"/>
  <c r="AF189" i="15"/>
  <c r="AD190" i="15"/>
  <c r="AE190" i="15"/>
  <c r="AF190" i="15"/>
  <c r="AD191" i="15"/>
  <c r="AE191" i="15"/>
  <c r="AF191" i="15"/>
  <c r="AD192" i="15"/>
  <c r="AE192" i="15"/>
  <c r="AF192" i="15"/>
  <c r="AD193" i="15"/>
  <c r="AE193" i="15"/>
  <c r="AF193" i="15"/>
  <c r="AD194" i="15"/>
  <c r="AE194" i="15"/>
  <c r="AF194" i="15"/>
  <c r="AD195" i="15"/>
  <c r="AE195" i="15"/>
  <c r="AF195" i="15"/>
  <c r="AD196" i="15"/>
  <c r="AE196" i="15"/>
  <c r="AF196" i="15"/>
  <c r="AD197" i="15"/>
  <c r="AE197" i="15"/>
  <c r="AF197" i="15"/>
  <c r="AD198" i="15"/>
  <c r="AE198" i="15"/>
  <c r="AF198" i="15"/>
  <c r="AD199" i="15"/>
  <c r="AE199" i="15"/>
  <c r="AF199" i="15"/>
  <c r="AD200" i="15"/>
  <c r="AE200" i="15"/>
  <c r="AF200" i="15"/>
  <c r="AD201" i="15"/>
  <c r="AE201" i="15"/>
  <c r="AF201" i="15"/>
  <c r="AD202" i="15"/>
  <c r="AE202" i="15"/>
  <c r="AF202" i="15"/>
  <c r="AD203" i="15"/>
  <c r="AE203" i="15"/>
  <c r="AF203" i="15"/>
  <c r="AD204" i="15"/>
  <c r="AE204" i="15"/>
  <c r="AF204" i="15"/>
  <c r="AD205" i="15"/>
  <c r="AE205" i="15"/>
  <c r="AF205" i="15"/>
  <c r="AD206" i="15"/>
  <c r="AE206" i="15"/>
  <c r="AF206" i="15"/>
  <c r="AD207" i="15"/>
  <c r="AE207" i="15"/>
  <c r="AF207" i="15"/>
  <c r="AD208" i="15"/>
  <c r="AE208" i="15"/>
  <c r="AF208" i="15"/>
  <c r="AD209" i="15"/>
  <c r="AE209" i="15"/>
  <c r="AF209" i="15"/>
  <c r="AD210" i="15"/>
  <c r="AE210" i="15"/>
  <c r="AF210" i="15"/>
  <c r="AD211" i="15"/>
  <c r="AE211" i="15"/>
  <c r="AF211" i="15"/>
  <c r="AD212" i="15"/>
  <c r="AE212" i="15"/>
  <c r="AF212" i="15"/>
  <c r="AD213" i="15"/>
  <c r="AE213" i="15"/>
  <c r="AF213" i="15"/>
  <c r="AD214" i="15"/>
  <c r="AE214" i="15"/>
  <c r="AF214" i="15"/>
  <c r="AD215" i="15"/>
  <c r="AE215" i="15"/>
  <c r="AF215" i="15"/>
  <c r="AD216" i="15"/>
  <c r="AE216" i="15"/>
  <c r="AF216" i="15"/>
  <c r="AD217" i="15"/>
  <c r="AE217" i="15"/>
  <c r="AF217" i="15"/>
  <c r="AD218" i="15"/>
  <c r="AE218" i="15"/>
  <c r="AF218" i="15"/>
  <c r="AD219" i="15"/>
  <c r="AE219" i="15"/>
  <c r="AF219" i="15"/>
  <c r="AD220" i="15"/>
  <c r="AE220" i="15"/>
  <c r="AF220" i="15"/>
  <c r="AD221" i="15"/>
  <c r="AE221" i="15"/>
  <c r="AF221" i="15"/>
  <c r="AD222" i="15"/>
  <c r="AE222" i="15"/>
  <c r="AF222" i="15"/>
  <c r="AD223" i="15"/>
  <c r="AE223" i="15"/>
  <c r="AF223" i="15"/>
  <c r="AD224" i="15"/>
  <c r="AE224" i="15"/>
  <c r="AF224" i="15"/>
  <c r="AD225" i="15"/>
  <c r="AE225" i="15"/>
  <c r="AF225" i="15"/>
  <c r="AD226" i="15"/>
  <c r="AE226" i="15"/>
  <c r="AF226" i="15"/>
  <c r="AD227" i="15"/>
  <c r="AE227" i="15"/>
  <c r="AF227" i="15"/>
  <c r="AD228" i="15"/>
  <c r="AE228" i="15"/>
  <c r="AF228" i="15"/>
  <c r="AD229" i="15"/>
  <c r="AE229" i="15"/>
  <c r="AF229" i="15"/>
  <c r="AD230" i="15"/>
  <c r="AE230" i="15"/>
  <c r="AF230" i="15"/>
  <c r="AD231" i="15"/>
  <c r="AE231" i="15"/>
  <c r="AF231" i="15"/>
  <c r="AD232" i="15"/>
  <c r="AE232" i="15"/>
  <c r="AF232" i="15"/>
  <c r="AD233" i="15"/>
  <c r="AE233" i="15"/>
  <c r="AF233" i="15"/>
  <c r="AD234" i="15"/>
  <c r="AE234" i="15"/>
  <c r="AF234" i="15"/>
  <c r="AD235" i="15"/>
  <c r="AE235" i="15"/>
  <c r="AF235" i="15"/>
  <c r="AD236" i="15"/>
  <c r="AE236" i="15"/>
  <c r="AF236" i="15"/>
  <c r="AD237" i="15"/>
  <c r="AE237" i="15"/>
  <c r="AF237" i="15"/>
  <c r="AD238" i="15"/>
  <c r="AE238" i="15"/>
  <c r="AF238" i="15"/>
  <c r="AD239" i="15"/>
  <c r="AE239" i="15"/>
  <c r="AF239" i="15"/>
  <c r="AD240" i="15"/>
  <c r="AE240" i="15"/>
  <c r="AF240" i="15"/>
  <c r="AD241" i="15"/>
  <c r="AE241" i="15"/>
  <c r="AF241" i="15"/>
  <c r="AD242" i="15"/>
  <c r="AE242" i="15"/>
  <c r="AF242" i="15"/>
  <c r="AD243" i="15"/>
  <c r="AE243" i="15"/>
  <c r="AF243" i="15"/>
  <c r="AD244" i="15"/>
  <c r="AE244" i="15"/>
  <c r="AF244" i="15"/>
  <c r="AD245" i="15"/>
  <c r="AE245" i="15"/>
  <c r="AF245" i="15"/>
  <c r="AD246" i="15"/>
  <c r="AE246" i="15"/>
  <c r="AF246" i="15"/>
  <c r="AD247" i="15"/>
  <c r="AE247" i="15"/>
  <c r="AF247" i="15"/>
  <c r="AD248" i="15"/>
  <c r="AE248" i="15"/>
  <c r="AF248" i="15"/>
  <c r="AD249" i="15"/>
  <c r="AE249" i="15"/>
  <c r="AF249" i="15"/>
  <c r="AD250" i="15"/>
  <c r="AE250" i="15"/>
  <c r="AF250" i="15"/>
  <c r="AD251" i="15"/>
  <c r="AE251" i="15"/>
  <c r="AF251" i="15"/>
  <c r="AD252" i="15"/>
  <c r="AE252" i="15"/>
  <c r="AF252" i="15"/>
  <c r="AD253" i="15"/>
  <c r="AE253" i="15"/>
  <c r="AF253" i="15"/>
  <c r="AD254" i="15"/>
  <c r="AE254" i="15"/>
  <c r="AF254" i="15"/>
  <c r="AD255" i="15"/>
  <c r="AE255" i="15"/>
  <c r="AF255" i="15"/>
  <c r="AD256" i="15"/>
  <c r="AE256" i="15"/>
  <c r="AF256" i="15"/>
  <c r="AD257" i="15"/>
  <c r="AE257" i="15"/>
  <c r="AF257" i="15"/>
  <c r="AD258" i="15"/>
  <c r="AE258" i="15"/>
  <c r="AF258" i="15"/>
  <c r="AD259" i="15"/>
  <c r="AE259" i="15"/>
  <c r="AF259" i="15"/>
  <c r="AD260" i="15"/>
  <c r="AE260" i="15"/>
  <c r="AF260" i="15"/>
  <c r="AD261" i="15"/>
  <c r="AE261" i="15"/>
  <c r="AF261" i="15"/>
  <c r="AD262" i="15"/>
  <c r="AE262" i="15"/>
  <c r="AF262" i="15"/>
  <c r="AD263" i="15"/>
  <c r="AE263" i="15"/>
  <c r="AF263" i="15"/>
  <c r="AD264" i="15"/>
  <c r="AE264" i="15"/>
  <c r="AF264" i="15"/>
  <c r="AD265" i="15"/>
  <c r="AE265" i="15"/>
  <c r="AF265" i="15"/>
  <c r="AD266" i="15"/>
  <c r="AE266" i="15"/>
  <c r="AF266" i="15"/>
  <c r="AD267" i="15"/>
  <c r="AE267" i="15"/>
  <c r="AF267" i="15"/>
  <c r="AD268" i="15"/>
  <c r="AE268" i="15"/>
  <c r="AF268" i="15"/>
  <c r="AD269" i="15"/>
  <c r="AE269" i="15"/>
  <c r="AF269" i="15"/>
  <c r="AD270" i="15"/>
  <c r="AE270" i="15"/>
  <c r="AF270" i="15"/>
  <c r="AD271" i="15"/>
  <c r="AE271" i="15"/>
  <c r="AF271" i="15"/>
  <c r="AD272" i="15"/>
  <c r="AE272" i="15"/>
  <c r="AF272" i="15"/>
  <c r="AD273" i="15"/>
  <c r="AE273" i="15"/>
  <c r="AF273" i="15"/>
  <c r="AD274" i="15"/>
  <c r="AE274" i="15"/>
  <c r="AF274" i="15"/>
  <c r="AD275" i="15"/>
  <c r="AE275" i="15"/>
  <c r="AF275" i="15"/>
  <c r="AD276" i="15"/>
  <c r="AE276" i="15"/>
  <c r="AF276" i="15"/>
  <c r="AD277" i="15"/>
  <c r="AE277" i="15"/>
  <c r="AF277" i="15"/>
  <c r="AD278" i="15"/>
  <c r="AE278" i="15"/>
  <c r="AF278" i="15"/>
  <c r="AD279" i="15"/>
  <c r="AE279" i="15"/>
  <c r="AF279" i="15"/>
  <c r="AD280" i="15"/>
  <c r="AE280" i="15"/>
  <c r="AF280" i="15"/>
  <c r="AD281" i="15"/>
  <c r="AE281" i="15"/>
  <c r="AF281" i="15"/>
  <c r="AD282" i="15"/>
  <c r="AE282" i="15"/>
  <c r="AF282" i="15"/>
  <c r="AD283" i="15"/>
  <c r="AE283" i="15"/>
  <c r="AF283" i="15"/>
  <c r="AD284" i="15"/>
  <c r="AE284" i="15"/>
  <c r="AF284" i="15"/>
  <c r="AD285" i="15"/>
  <c r="AE285" i="15"/>
  <c r="AF285" i="15"/>
  <c r="AD286" i="15"/>
  <c r="AE286" i="15"/>
  <c r="AF286" i="15"/>
  <c r="AD287" i="15"/>
  <c r="AE287" i="15"/>
  <c r="AF287" i="15"/>
  <c r="AD288" i="15"/>
  <c r="AE288" i="15"/>
  <c r="AF288" i="15"/>
  <c r="AD289" i="15"/>
  <c r="AE289" i="15"/>
  <c r="AF289" i="15"/>
  <c r="AD290" i="15"/>
  <c r="AE290" i="15"/>
  <c r="AF290" i="15"/>
  <c r="AD291" i="15"/>
  <c r="AE291" i="15"/>
  <c r="AF291" i="15"/>
  <c r="AD292" i="15"/>
  <c r="AE292" i="15"/>
  <c r="AF292" i="15"/>
  <c r="AD293" i="15"/>
  <c r="AE293" i="15"/>
  <c r="AF293" i="15"/>
  <c r="AD294" i="15"/>
  <c r="AE294" i="15"/>
  <c r="AF294" i="15"/>
  <c r="AD295" i="15"/>
  <c r="AE295" i="15"/>
  <c r="AF295" i="15"/>
  <c r="AD296" i="15"/>
  <c r="AE296" i="15"/>
  <c r="AF296" i="15"/>
  <c r="AD297" i="15"/>
  <c r="AE297" i="15"/>
  <c r="AF297" i="15"/>
  <c r="AD298" i="15"/>
  <c r="AE298" i="15"/>
  <c r="AF298" i="15"/>
  <c r="AD299" i="15"/>
  <c r="AE299" i="15"/>
  <c r="AF299" i="15"/>
  <c r="AD300" i="15"/>
  <c r="AE300" i="15"/>
  <c r="AF300" i="15"/>
  <c r="AD301" i="15"/>
  <c r="AE301" i="15"/>
  <c r="AF301" i="15"/>
  <c r="AD302" i="15"/>
  <c r="AE302" i="15"/>
  <c r="AF302" i="15"/>
  <c r="AD303" i="15"/>
  <c r="AE303" i="15"/>
  <c r="AF303" i="15"/>
  <c r="AD304" i="15"/>
  <c r="AE304" i="15"/>
  <c r="AF304" i="15"/>
  <c r="AD305" i="15"/>
  <c r="AE305" i="15"/>
  <c r="AF305" i="15"/>
  <c r="AD306" i="15"/>
  <c r="AE306" i="15"/>
  <c r="AF306" i="15"/>
  <c r="AD307" i="15"/>
  <c r="AE307" i="15"/>
  <c r="AF307" i="15"/>
  <c r="AD308" i="15"/>
  <c r="AE308" i="15"/>
  <c r="AF308" i="15"/>
  <c r="AD309" i="15"/>
  <c r="AE309" i="15"/>
  <c r="AF309" i="15"/>
  <c r="AD310" i="15"/>
  <c r="AE310" i="15"/>
  <c r="AF310" i="15"/>
  <c r="AD311" i="15"/>
  <c r="AE311" i="15"/>
  <c r="AF311" i="15"/>
  <c r="AD312" i="15"/>
  <c r="AE312" i="15"/>
  <c r="AF312" i="15"/>
  <c r="AD313" i="15"/>
  <c r="AE313" i="15"/>
  <c r="AF313" i="15"/>
  <c r="AD314" i="15"/>
  <c r="AE314" i="15"/>
  <c r="AF314" i="15"/>
  <c r="AD315" i="15"/>
  <c r="AE315" i="15"/>
  <c r="AF315" i="15"/>
  <c r="AD316" i="15"/>
  <c r="AE316" i="15"/>
  <c r="AF316" i="15"/>
  <c r="AD317" i="15"/>
  <c r="AE317" i="15"/>
  <c r="AF317" i="15"/>
  <c r="AD318" i="15"/>
  <c r="AE318" i="15"/>
  <c r="AF318" i="15"/>
  <c r="AD319" i="15"/>
  <c r="AE319" i="15"/>
  <c r="AF319" i="15"/>
  <c r="AD320" i="15"/>
  <c r="AE320" i="15"/>
  <c r="AF320" i="15"/>
  <c r="AD321" i="15"/>
  <c r="AE321" i="15"/>
  <c r="AF321" i="15"/>
  <c r="AD322" i="15"/>
  <c r="AE322" i="15"/>
  <c r="AF322" i="15"/>
  <c r="AD323" i="15"/>
  <c r="AE323" i="15"/>
  <c r="AF323" i="15"/>
  <c r="AD324" i="15"/>
  <c r="AE324" i="15"/>
  <c r="AF324" i="15"/>
  <c r="AD325" i="15"/>
  <c r="AE325" i="15"/>
  <c r="AF325" i="15"/>
  <c r="AD326" i="15"/>
  <c r="AE326" i="15"/>
  <c r="AF326" i="15"/>
  <c r="AD327" i="15"/>
  <c r="AE327" i="15"/>
  <c r="AF327" i="15"/>
  <c r="AD328" i="15"/>
  <c r="AE328" i="15"/>
  <c r="AF328" i="15"/>
  <c r="AD329" i="15"/>
  <c r="AE329" i="15"/>
  <c r="AF329" i="15"/>
  <c r="AD330" i="15"/>
  <c r="AE330" i="15"/>
  <c r="AF330" i="15"/>
  <c r="AD331" i="15"/>
  <c r="AE331" i="15"/>
  <c r="AF331" i="15"/>
  <c r="AD332" i="15"/>
  <c r="AE332" i="15"/>
  <c r="AF332" i="15"/>
  <c r="AD333" i="15"/>
  <c r="AE333" i="15"/>
  <c r="AF333" i="15"/>
  <c r="AD334" i="15"/>
  <c r="AE334" i="15"/>
  <c r="AF334" i="15"/>
  <c r="AD335" i="15"/>
  <c r="AE335" i="15"/>
  <c r="AF335" i="15"/>
  <c r="AD336" i="15"/>
  <c r="AE336" i="15"/>
  <c r="AF336" i="15"/>
  <c r="AD337" i="15"/>
  <c r="AE337" i="15"/>
  <c r="AF337" i="15"/>
  <c r="AD338" i="15"/>
  <c r="AE338" i="15"/>
  <c r="AF338" i="15"/>
  <c r="AD339" i="15"/>
  <c r="AE339" i="15"/>
  <c r="AF339" i="15"/>
  <c r="AD340" i="15"/>
  <c r="AE340" i="15"/>
  <c r="AF340" i="15"/>
  <c r="AD341" i="15"/>
  <c r="AE341" i="15"/>
  <c r="AF341" i="15"/>
  <c r="AD342" i="15"/>
  <c r="AE342" i="15"/>
  <c r="AF342" i="15"/>
  <c r="AD343" i="15"/>
  <c r="AE343" i="15"/>
  <c r="AF343" i="15"/>
  <c r="AD344" i="15"/>
  <c r="AE344" i="15"/>
  <c r="AF344" i="15"/>
  <c r="AD345" i="15"/>
  <c r="AE345" i="15"/>
  <c r="AF345" i="15"/>
  <c r="AD346" i="15"/>
  <c r="AE346" i="15"/>
  <c r="AF346" i="15"/>
  <c r="AD347" i="15"/>
  <c r="AE347" i="15"/>
  <c r="AF347" i="15"/>
  <c r="AD348" i="15"/>
  <c r="AE348" i="15"/>
  <c r="AF348" i="15"/>
  <c r="AD349" i="15"/>
  <c r="AE349" i="15"/>
  <c r="AF349" i="15"/>
  <c r="AD350" i="15"/>
  <c r="AE350" i="15"/>
  <c r="AF350" i="15"/>
  <c r="AD351" i="15"/>
  <c r="AE351" i="15"/>
  <c r="AF351" i="15"/>
  <c r="AD352" i="15"/>
  <c r="AE352" i="15"/>
  <c r="AF352" i="15"/>
  <c r="AD353" i="15"/>
  <c r="AE353" i="15"/>
  <c r="AF353" i="15"/>
  <c r="AD354" i="15"/>
  <c r="AE354" i="15"/>
  <c r="AF354" i="15"/>
  <c r="AD355" i="15"/>
  <c r="AE355" i="15"/>
  <c r="AF355" i="15"/>
  <c r="AD356" i="15"/>
  <c r="AE356" i="15"/>
  <c r="AF356" i="15"/>
  <c r="AD357" i="15"/>
  <c r="AE357" i="15"/>
  <c r="AF357" i="15"/>
  <c r="AD358" i="15"/>
  <c r="AE358" i="15"/>
  <c r="AF358" i="15"/>
  <c r="AD359" i="15"/>
  <c r="AE359" i="15"/>
  <c r="AF359" i="15"/>
  <c r="AD360" i="15"/>
  <c r="AE360" i="15"/>
  <c r="AF360" i="15"/>
  <c r="AD361" i="15"/>
  <c r="AE361" i="15"/>
  <c r="AF361" i="15"/>
  <c r="AD362" i="15"/>
  <c r="AE362" i="15"/>
  <c r="AF362" i="15"/>
  <c r="AD363" i="15"/>
  <c r="AE363" i="15"/>
  <c r="AF363" i="15"/>
  <c r="AD364" i="15"/>
  <c r="AE364" i="15"/>
  <c r="AF364" i="15"/>
  <c r="AD365" i="15"/>
  <c r="AE365" i="15"/>
  <c r="AF365" i="15"/>
  <c r="AD366" i="15"/>
  <c r="AE366" i="15"/>
  <c r="AF366" i="15"/>
  <c r="AD367" i="15"/>
  <c r="AE367" i="15"/>
  <c r="AF367" i="15"/>
  <c r="AD368" i="15"/>
  <c r="AE368" i="15"/>
  <c r="AF368" i="15"/>
  <c r="AD369" i="15"/>
  <c r="AE369" i="15"/>
  <c r="AF369" i="15"/>
  <c r="AD370" i="15"/>
  <c r="AE370" i="15"/>
  <c r="AF370" i="15"/>
  <c r="AD371" i="15"/>
  <c r="AE371" i="15"/>
  <c r="AF371" i="15"/>
  <c r="AD372" i="15"/>
  <c r="AE372" i="15"/>
  <c r="AF372" i="15"/>
  <c r="AD373" i="15"/>
  <c r="AE373" i="15"/>
  <c r="AF373" i="15"/>
  <c r="AD374" i="15"/>
  <c r="AE374" i="15"/>
  <c r="AF374" i="15"/>
  <c r="AD375" i="15"/>
  <c r="AE375" i="15"/>
  <c r="AF375" i="15"/>
  <c r="AD376" i="15"/>
  <c r="AE376" i="15"/>
  <c r="AF376" i="15"/>
  <c r="AD377" i="15"/>
  <c r="AE377" i="15"/>
  <c r="AF377" i="15"/>
  <c r="AD378" i="15"/>
  <c r="AE378" i="15"/>
  <c r="AF378" i="15"/>
  <c r="AD379" i="15"/>
  <c r="AE379" i="15"/>
  <c r="AF379" i="15"/>
  <c r="AD380" i="15"/>
  <c r="AE380" i="15"/>
  <c r="AF380" i="15"/>
  <c r="AD381" i="15"/>
  <c r="AE381" i="15"/>
  <c r="AF381" i="15"/>
  <c r="AD382" i="15"/>
  <c r="AE382" i="15"/>
  <c r="AF382" i="15"/>
  <c r="AD383" i="15"/>
  <c r="AE383" i="15"/>
  <c r="AF383" i="15"/>
  <c r="AD384" i="15"/>
  <c r="AE384" i="15"/>
  <c r="AF384" i="15"/>
  <c r="AD385" i="15"/>
  <c r="AE385" i="15"/>
  <c r="AF385" i="15"/>
  <c r="AD386" i="15"/>
  <c r="AE386" i="15"/>
  <c r="AF386" i="15"/>
  <c r="AD387" i="15"/>
  <c r="AE387" i="15"/>
  <c r="AF387" i="15"/>
  <c r="AD388" i="15"/>
  <c r="AE388" i="15"/>
  <c r="AF388" i="15"/>
  <c r="AD389" i="15"/>
  <c r="AE389" i="15"/>
  <c r="AF389" i="15"/>
  <c r="AD390" i="15"/>
  <c r="AE390" i="15"/>
  <c r="AF390" i="15"/>
  <c r="AD391" i="15"/>
  <c r="AE391" i="15"/>
  <c r="AF391" i="15"/>
  <c r="AD392" i="15"/>
  <c r="AE392" i="15"/>
  <c r="AF392" i="15"/>
  <c r="AD393" i="15"/>
  <c r="AE393" i="15"/>
  <c r="AF393" i="15"/>
  <c r="AD394" i="15"/>
  <c r="AE394" i="15"/>
  <c r="AF394" i="15"/>
  <c r="AD395" i="15"/>
  <c r="AE395" i="15"/>
  <c r="AF395" i="15"/>
  <c r="AD396" i="15"/>
  <c r="AE396" i="15"/>
  <c r="AF396" i="15"/>
  <c r="AD397" i="15"/>
  <c r="AE397" i="15"/>
  <c r="AF397" i="15"/>
  <c r="AD398" i="15"/>
  <c r="AE398" i="15"/>
  <c r="AF398" i="15"/>
  <c r="AD399" i="15"/>
  <c r="AE399" i="15"/>
  <c r="AF399" i="15"/>
  <c r="AD400" i="15"/>
  <c r="AE400" i="15"/>
  <c r="AF400" i="15"/>
  <c r="AD401" i="15"/>
  <c r="AE401" i="15"/>
  <c r="AF401" i="15"/>
  <c r="AD402" i="15"/>
  <c r="AE402" i="15"/>
  <c r="AF402" i="15"/>
  <c r="AD403" i="15"/>
  <c r="AE403" i="15"/>
  <c r="AF403" i="15"/>
  <c r="AD404" i="15"/>
  <c r="AE404" i="15"/>
  <c r="AF404" i="15"/>
  <c r="AD405" i="15"/>
  <c r="AE405" i="15"/>
  <c r="AF405" i="15"/>
  <c r="AD406" i="15"/>
  <c r="AE406" i="15"/>
  <c r="AF406" i="15"/>
  <c r="AD407" i="15"/>
  <c r="AE407" i="15"/>
  <c r="AF407" i="15"/>
  <c r="AD408" i="15"/>
  <c r="AE408" i="15"/>
  <c r="AF408" i="15"/>
  <c r="AD409" i="15"/>
  <c r="AE409" i="15"/>
  <c r="AF409" i="15"/>
  <c r="AD410" i="15"/>
  <c r="AE410" i="15"/>
  <c r="AF410" i="15"/>
  <c r="AD411" i="15"/>
  <c r="AE411" i="15"/>
  <c r="AF411" i="15"/>
  <c r="AD412" i="15"/>
  <c r="AE412" i="15"/>
  <c r="AF412" i="15"/>
  <c r="AD413" i="15"/>
  <c r="AE413" i="15"/>
  <c r="AF413" i="15"/>
  <c r="AD414" i="15"/>
  <c r="AE414" i="15"/>
  <c r="AF414" i="15"/>
  <c r="AD415" i="15"/>
  <c r="AE415" i="15"/>
  <c r="AF415" i="15"/>
  <c r="AD416" i="15"/>
  <c r="AE416" i="15"/>
  <c r="AF416" i="15"/>
  <c r="AD417" i="15"/>
  <c r="AE417" i="15"/>
  <c r="AF417" i="15"/>
  <c r="AD418" i="15"/>
  <c r="AE418" i="15"/>
  <c r="AF418" i="15"/>
  <c r="AD419" i="15"/>
  <c r="AE419" i="15"/>
  <c r="AF419" i="15"/>
  <c r="AD420" i="15"/>
  <c r="AE420" i="15"/>
  <c r="AF420" i="15"/>
  <c r="AD421" i="15"/>
  <c r="AE421" i="15"/>
  <c r="AF421" i="15"/>
  <c r="AD422" i="15"/>
  <c r="AE422" i="15"/>
  <c r="AF422" i="15"/>
  <c r="AD423" i="15"/>
  <c r="AE423" i="15"/>
  <c r="AF423" i="15"/>
  <c r="AD424" i="15"/>
  <c r="AE424" i="15"/>
  <c r="AF424" i="15"/>
  <c r="AD425" i="15"/>
  <c r="AE425" i="15"/>
  <c r="AF425" i="15"/>
  <c r="AD426" i="15"/>
  <c r="AE426" i="15"/>
  <c r="AF426" i="15"/>
  <c r="AD427" i="15"/>
  <c r="AE427" i="15"/>
  <c r="AF427" i="15"/>
  <c r="AD428" i="15"/>
  <c r="AE428" i="15"/>
  <c r="AF428" i="15"/>
  <c r="AD429" i="15"/>
  <c r="AE429" i="15"/>
  <c r="AF429" i="15"/>
  <c r="AD430" i="15"/>
  <c r="AE430" i="15"/>
  <c r="AF430" i="15"/>
  <c r="AD431" i="15"/>
  <c r="AE431" i="15"/>
  <c r="AF431" i="15"/>
  <c r="AD432" i="15"/>
  <c r="AE432" i="15"/>
  <c r="AF432" i="15"/>
  <c r="AD433" i="15"/>
  <c r="AE433" i="15"/>
  <c r="AF433" i="15"/>
  <c r="AD434" i="15"/>
  <c r="AE434" i="15"/>
  <c r="AF434" i="15"/>
  <c r="AD435" i="15"/>
  <c r="AE435" i="15"/>
  <c r="AF435" i="15"/>
  <c r="AD436" i="15"/>
  <c r="AE436" i="15"/>
  <c r="AF436" i="15"/>
  <c r="AD437" i="15"/>
  <c r="AE437" i="15"/>
  <c r="AF437" i="15"/>
  <c r="AD438" i="15"/>
  <c r="AE438" i="15"/>
  <c r="AF438" i="15"/>
  <c r="AD439" i="15"/>
  <c r="AE439" i="15"/>
  <c r="AF439" i="15"/>
  <c r="AD440" i="15"/>
  <c r="AE440" i="15"/>
  <c r="AF440" i="15"/>
  <c r="AD441" i="15"/>
  <c r="AE441" i="15"/>
  <c r="AF441" i="15"/>
  <c r="AD442" i="15"/>
  <c r="AE442" i="15"/>
  <c r="AF442" i="15"/>
  <c r="AD443" i="15"/>
  <c r="AE443" i="15"/>
  <c r="AF443" i="15"/>
  <c r="AD444" i="15"/>
  <c r="AE444" i="15"/>
  <c r="AF444" i="15"/>
  <c r="AD445" i="15"/>
  <c r="AE445" i="15"/>
  <c r="AF445" i="15"/>
  <c r="AD446" i="15"/>
  <c r="AE446" i="15"/>
  <c r="AF446" i="15"/>
  <c r="AD447" i="15"/>
  <c r="AE447" i="15"/>
  <c r="AF447" i="15"/>
  <c r="AD448" i="15"/>
  <c r="AE448" i="15"/>
  <c r="AF448" i="15"/>
  <c r="AD449" i="15"/>
  <c r="AE449" i="15"/>
  <c r="AF449" i="15"/>
  <c r="AD450" i="15"/>
  <c r="AE450" i="15"/>
  <c r="AF450" i="15"/>
  <c r="AD451" i="15"/>
  <c r="AE451" i="15"/>
  <c r="AF451" i="15"/>
  <c r="AD452" i="15"/>
  <c r="AE452" i="15"/>
  <c r="AF452" i="15"/>
  <c r="AD453" i="15"/>
  <c r="AE453" i="15"/>
  <c r="AF453" i="15"/>
  <c r="AD454" i="15"/>
  <c r="AE454" i="15"/>
  <c r="AF454" i="15"/>
  <c r="AD455" i="15"/>
  <c r="AE455" i="15"/>
  <c r="AF455" i="15"/>
  <c r="AD456" i="15"/>
  <c r="AE456" i="15"/>
  <c r="AF456" i="15"/>
  <c r="AD457" i="15"/>
  <c r="AE457" i="15"/>
  <c r="AF457" i="15"/>
  <c r="AD458" i="15"/>
  <c r="AE458" i="15"/>
  <c r="AF458" i="15"/>
  <c r="AD459" i="15"/>
  <c r="AE459" i="15"/>
  <c r="AF459" i="15"/>
  <c r="AD460" i="15"/>
  <c r="AE460" i="15"/>
  <c r="AF460" i="15"/>
  <c r="AD461" i="15"/>
  <c r="AE461" i="15"/>
  <c r="AF461" i="15"/>
  <c r="AD462" i="15"/>
  <c r="AE462" i="15"/>
  <c r="AF462" i="15"/>
  <c r="AD463" i="15"/>
  <c r="AE463" i="15"/>
  <c r="AF463" i="15"/>
  <c r="AD464" i="15"/>
  <c r="AE464" i="15"/>
  <c r="AF464" i="15"/>
  <c r="AD465" i="15"/>
  <c r="AE465" i="15"/>
  <c r="AF465" i="15"/>
  <c r="AD466" i="15"/>
  <c r="AE466" i="15"/>
  <c r="AF466" i="15"/>
  <c r="AD467" i="15"/>
  <c r="AE467" i="15"/>
  <c r="AF467" i="15"/>
  <c r="AD468" i="15"/>
  <c r="AE468" i="15"/>
  <c r="AF468" i="15"/>
  <c r="AD469" i="15"/>
  <c r="AE469" i="15"/>
  <c r="AF469" i="15"/>
  <c r="AD470" i="15"/>
  <c r="AE470" i="15"/>
  <c r="AF470" i="15"/>
  <c r="AD471" i="15"/>
  <c r="AE471" i="15"/>
  <c r="AF471" i="15"/>
  <c r="AD472" i="15"/>
  <c r="AE472" i="15"/>
  <c r="AF472" i="15"/>
  <c r="AD473" i="15"/>
  <c r="AE473" i="15"/>
  <c r="AF473" i="15"/>
  <c r="AD474" i="15"/>
  <c r="AE474" i="15"/>
  <c r="AF474" i="15"/>
  <c r="AD475" i="15"/>
  <c r="AE475" i="15"/>
  <c r="AF475" i="15"/>
  <c r="AD476" i="15"/>
  <c r="AE476" i="15"/>
  <c r="AF476" i="15"/>
  <c r="AD477" i="15"/>
  <c r="AE477" i="15"/>
  <c r="AF477" i="15"/>
  <c r="AD478" i="15"/>
  <c r="AE478" i="15"/>
  <c r="AF478" i="15"/>
  <c r="AD479" i="15"/>
  <c r="AE479" i="15"/>
  <c r="AF479" i="15"/>
  <c r="AD480" i="15"/>
  <c r="AE480" i="15"/>
  <c r="AF480" i="15"/>
  <c r="AD481" i="15"/>
  <c r="AE481" i="15"/>
  <c r="AF481" i="15"/>
  <c r="AD482" i="15"/>
  <c r="AE482" i="15"/>
  <c r="AF482" i="15"/>
  <c r="AD483" i="15"/>
  <c r="AE483" i="15"/>
  <c r="AF483" i="15"/>
  <c r="AD484" i="15"/>
  <c r="AE484" i="15"/>
  <c r="AF484" i="15"/>
  <c r="AD485" i="15"/>
  <c r="AE485" i="15"/>
  <c r="AF485" i="15"/>
  <c r="AD486" i="15"/>
  <c r="AE486" i="15"/>
  <c r="AF486" i="15"/>
  <c r="AD487" i="15"/>
  <c r="AE487" i="15"/>
  <c r="AF487" i="15"/>
  <c r="AD488" i="15"/>
  <c r="AE488" i="15"/>
  <c r="AF488" i="15"/>
  <c r="AD489" i="15"/>
  <c r="AE489" i="15"/>
  <c r="AF489" i="15"/>
  <c r="AD490" i="15"/>
  <c r="AE490" i="15"/>
  <c r="AF490" i="15"/>
  <c r="AD491" i="15"/>
  <c r="AE491" i="15"/>
  <c r="AF491" i="15"/>
  <c r="AD492" i="15"/>
  <c r="AE492" i="15"/>
  <c r="AF492" i="15"/>
  <c r="AD493" i="15"/>
  <c r="AE493" i="15"/>
  <c r="AF493" i="15"/>
  <c r="AD494" i="15"/>
  <c r="AE494" i="15"/>
  <c r="AF494" i="15"/>
  <c r="AD495" i="15"/>
  <c r="AE495" i="15"/>
  <c r="AF495" i="15"/>
  <c r="AD496" i="15"/>
  <c r="AE496" i="15"/>
  <c r="AF496" i="15"/>
  <c r="AD497" i="15"/>
  <c r="AE497" i="15"/>
  <c r="AF497" i="15"/>
  <c r="AD498" i="15"/>
  <c r="AE498" i="15"/>
  <c r="AF498" i="15"/>
  <c r="AD499" i="15"/>
  <c r="AE499" i="15"/>
  <c r="AF499" i="15"/>
  <c r="AD500" i="15"/>
  <c r="AE500" i="15"/>
  <c r="AF500" i="15"/>
  <c r="AD501" i="15"/>
  <c r="AE501" i="15"/>
  <c r="AF501" i="15"/>
  <c r="AD502" i="15"/>
  <c r="AE502" i="15"/>
  <c r="AF502" i="15"/>
  <c r="AD503" i="15"/>
  <c r="AE503" i="15"/>
  <c r="AF503" i="15"/>
  <c r="AD504" i="15"/>
  <c r="AE504" i="15"/>
  <c r="AF504" i="15"/>
  <c r="AD505" i="15"/>
  <c r="AE505" i="15"/>
  <c r="AF505" i="15"/>
  <c r="AD506" i="15"/>
  <c r="AE506" i="15"/>
  <c r="AF506" i="15"/>
  <c r="AD507" i="15"/>
  <c r="AE507" i="15"/>
  <c r="AF507" i="15"/>
  <c r="AD508" i="15"/>
  <c r="AE508" i="15"/>
  <c r="AF508" i="15"/>
  <c r="AD509" i="15"/>
  <c r="AE509" i="15"/>
  <c r="AF509" i="15"/>
  <c r="AD510" i="15"/>
  <c r="AE510" i="15"/>
  <c r="AF510" i="15"/>
  <c r="AD511" i="15"/>
  <c r="AE511" i="15"/>
  <c r="AF511" i="15"/>
  <c r="AD512" i="15"/>
  <c r="AE512" i="15"/>
  <c r="AF512" i="15"/>
  <c r="AD513" i="15"/>
  <c r="AE513" i="15"/>
  <c r="AF513" i="15"/>
  <c r="AD514" i="15"/>
  <c r="AE514" i="15"/>
  <c r="AF514" i="15"/>
  <c r="AD515" i="15"/>
  <c r="AE515" i="15"/>
  <c r="AF515" i="15"/>
  <c r="AD516" i="15"/>
  <c r="AE516" i="15"/>
  <c r="AF516" i="15"/>
  <c r="AD517" i="15"/>
  <c r="AE517" i="15"/>
  <c r="AF517" i="15"/>
  <c r="AD518" i="15"/>
  <c r="AE518" i="15"/>
  <c r="AF518" i="15"/>
  <c r="AD519" i="15"/>
  <c r="AE519" i="15"/>
  <c r="AF519" i="15"/>
  <c r="AD520" i="15"/>
  <c r="AE520" i="15"/>
  <c r="AF520" i="15"/>
  <c r="AD521" i="15"/>
  <c r="AE521" i="15"/>
  <c r="AF521" i="15"/>
  <c r="AD522" i="15"/>
  <c r="AE522" i="15"/>
  <c r="AF522" i="15"/>
  <c r="AD523" i="15"/>
  <c r="AE523" i="15"/>
  <c r="AF523" i="15"/>
  <c r="AD524" i="15"/>
  <c r="AE524" i="15"/>
  <c r="AF524" i="15"/>
  <c r="AD525" i="15"/>
  <c r="AE525" i="15"/>
  <c r="AF525" i="15"/>
  <c r="AD526" i="15"/>
  <c r="AE526" i="15"/>
  <c r="AF526" i="15"/>
  <c r="AD527" i="15"/>
  <c r="AE527" i="15"/>
  <c r="AF527" i="15"/>
  <c r="AD528" i="15"/>
  <c r="AE528" i="15"/>
  <c r="AF528" i="15"/>
  <c r="AD529" i="15"/>
  <c r="AE529" i="15"/>
  <c r="AF529" i="15"/>
  <c r="AD530" i="15"/>
  <c r="AE530" i="15"/>
  <c r="AF530" i="15"/>
  <c r="AD531" i="15"/>
  <c r="AE531" i="15"/>
  <c r="AF531" i="15"/>
  <c r="AD532" i="15"/>
  <c r="AE532" i="15"/>
  <c r="AF532" i="15"/>
  <c r="AD533" i="15"/>
  <c r="AE533" i="15"/>
  <c r="AF533" i="15"/>
  <c r="AD534" i="15"/>
  <c r="AE534" i="15"/>
  <c r="AF534" i="15"/>
  <c r="AD535" i="15"/>
  <c r="AE535" i="15"/>
  <c r="AF535" i="15"/>
  <c r="AD536" i="15"/>
  <c r="AE536" i="15"/>
  <c r="AF536" i="15"/>
  <c r="AD537" i="15"/>
  <c r="AE537" i="15"/>
  <c r="AF537" i="15"/>
  <c r="AD538" i="15"/>
  <c r="AE538" i="15"/>
  <c r="AF538" i="15"/>
  <c r="AD539" i="15"/>
  <c r="AE539" i="15"/>
  <c r="AF539" i="15"/>
  <c r="AD540" i="15"/>
  <c r="AE540" i="15"/>
  <c r="AF540" i="15"/>
  <c r="AD541" i="15"/>
  <c r="AE541" i="15"/>
  <c r="AF541" i="15"/>
  <c r="AD542" i="15"/>
  <c r="AE542" i="15"/>
  <c r="AF542" i="15"/>
  <c r="AD543" i="15"/>
  <c r="AE543" i="15"/>
  <c r="AF543" i="15"/>
  <c r="AD544" i="15"/>
  <c r="AE544" i="15"/>
  <c r="AF544" i="15"/>
  <c r="AD545" i="15"/>
  <c r="AE545" i="15"/>
  <c r="AF545" i="15"/>
  <c r="AD546" i="15"/>
  <c r="AE546" i="15"/>
  <c r="AF546" i="15"/>
  <c r="AD547" i="15"/>
  <c r="AE547" i="15"/>
  <c r="AF547" i="15"/>
  <c r="AD548" i="15"/>
  <c r="AE548" i="15"/>
  <c r="AF548" i="15"/>
  <c r="AD549" i="15"/>
  <c r="AE549" i="15"/>
  <c r="AF549" i="15"/>
  <c r="AD550" i="15"/>
  <c r="AE550" i="15"/>
  <c r="AF550" i="15"/>
  <c r="AD551" i="15"/>
  <c r="AE551" i="15"/>
  <c r="AF551" i="15"/>
  <c r="AD552" i="15"/>
  <c r="AE552" i="15"/>
  <c r="AF552" i="15"/>
  <c r="AD553" i="15"/>
  <c r="AE553" i="15"/>
  <c r="AF553" i="15"/>
  <c r="AD554" i="15"/>
  <c r="AE554" i="15"/>
  <c r="AF554" i="15"/>
  <c r="AD555" i="15"/>
  <c r="AE555" i="15"/>
  <c r="AF555" i="15"/>
  <c r="AD556" i="15"/>
  <c r="AE556" i="15"/>
  <c r="AF556" i="15"/>
  <c r="AD557" i="15"/>
  <c r="AE557" i="15"/>
  <c r="AF557" i="15"/>
  <c r="AD558" i="15"/>
  <c r="AE558" i="15"/>
  <c r="AF558" i="15"/>
  <c r="AD559" i="15"/>
  <c r="AE559" i="15"/>
  <c r="AF559" i="15"/>
  <c r="AD560" i="15"/>
  <c r="AE560" i="15"/>
  <c r="AF560" i="15"/>
  <c r="AD561" i="15"/>
  <c r="AE561" i="15"/>
  <c r="AF561" i="15"/>
  <c r="AD562" i="15"/>
  <c r="AE562" i="15"/>
  <c r="AF562" i="15"/>
  <c r="AD563" i="15"/>
  <c r="AE563" i="15"/>
  <c r="AF563" i="15"/>
  <c r="AD564" i="15"/>
  <c r="AE564" i="15"/>
  <c r="AF564" i="15"/>
  <c r="AD565" i="15"/>
  <c r="AE565" i="15"/>
  <c r="AF565" i="15"/>
  <c r="AD566" i="15"/>
  <c r="AE566" i="15"/>
  <c r="AF566" i="15"/>
  <c r="AD567" i="15"/>
  <c r="AE567" i="15"/>
  <c r="AF567" i="15"/>
  <c r="AD568" i="15"/>
  <c r="AE568" i="15"/>
  <c r="AF568" i="15"/>
  <c r="AD569" i="15"/>
  <c r="AE569" i="15"/>
  <c r="AF569" i="15"/>
  <c r="AD570" i="15"/>
  <c r="AE570" i="15"/>
  <c r="AF570" i="15"/>
  <c r="AD571" i="15"/>
  <c r="AE571" i="15"/>
  <c r="AF571" i="15"/>
  <c r="AD572" i="15"/>
  <c r="AE572" i="15"/>
  <c r="AF572" i="15"/>
  <c r="AD573" i="15"/>
  <c r="AE573" i="15"/>
  <c r="AF573" i="15"/>
  <c r="AD574" i="15"/>
  <c r="AE574" i="15"/>
  <c r="AF574" i="15"/>
  <c r="AD575" i="15"/>
  <c r="AE575" i="15"/>
  <c r="AF575" i="15"/>
  <c r="AD576" i="15"/>
  <c r="AE576" i="15"/>
  <c r="AF576" i="15"/>
  <c r="AD577" i="15"/>
  <c r="AE577" i="15"/>
  <c r="AF577" i="15"/>
  <c r="AD578" i="15"/>
  <c r="AE578" i="15"/>
  <c r="AF578" i="15"/>
  <c r="AD579" i="15"/>
  <c r="AE579" i="15"/>
  <c r="AF579" i="15"/>
  <c r="AD580" i="15"/>
  <c r="AE580" i="15"/>
  <c r="AF580" i="15"/>
  <c r="AD581" i="15"/>
  <c r="AE581" i="15"/>
  <c r="AF581" i="15"/>
  <c r="AD582" i="15"/>
  <c r="AE582" i="15"/>
  <c r="AF582" i="15"/>
  <c r="AD583" i="15"/>
  <c r="AE583" i="15"/>
  <c r="AF583" i="15"/>
  <c r="AD584" i="15"/>
  <c r="AE584" i="15"/>
  <c r="AF584" i="15"/>
  <c r="AD585" i="15"/>
  <c r="AE585" i="15"/>
  <c r="AF585" i="15"/>
  <c r="AD586" i="15"/>
  <c r="AE586" i="15"/>
  <c r="AF586" i="15"/>
  <c r="AD587" i="15"/>
  <c r="AE587" i="15"/>
  <c r="AF587" i="15"/>
  <c r="AD588" i="15"/>
  <c r="AE588" i="15"/>
  <c r="AF588" i="15"/>
  <c r="AD589" i="15"/>
  <c r="AE589" i="15"/>
  <c r="AF589" i="15"/>
  <c r="AD590" i="15"/>
  <c r="AE590" i="15"/>
  <c r="AF590" i="15"/>
  <c r="AD591" i="15"/>
  <c r="AE591" i="15"/>
  <c r="AF591" i="15"/>
  <c r="AD592" i="15"/>
  <c r="AE592" i="15"/>
  <c r="AF592" i="15"/>
  <c r="AD593" i="15"/>
  <c r="AE593" i="15"/>
  <c r="AF593" i="15"/>
  <c r="AD594" i="15"/>
  <c r="AE594" i="15"/>
  <c r="AF594" i="15"/>
  <c r="AD595" i="15"/>
  <c r="AE595" i="15"/>
  <c r="AF595" i="15"/>
  <c r="AD596" i="15"/>
  <c r="AE596" i="15"/>
  <c r="AF596" i="15"/>
  <c r="AD597" i="15"/>
  <c r="AE597" i="15"/>
  <c r="AF597" i="15"/>
  <c r="AD598" i="15"/>
  <c r="AE598" i="15"/>
  <c r="AF598" i="15"/>
  <c r="AD599" i="15"/>
  <c r="AE599" i="15"/>
  <c r="AF599" i="15"/>
  <c r="AD600" i="15"/>
  <c r="AE600" i="15"/>
  <c r="AF600" i="15"/>
  <c r="AD601" i="15"/>
  <c r="AE601" i="15"/>
  <c r="AF601" i="15"/>
  <c r="AD602" i="15"/>
  <c r="AE602" i="15"/>
  <c r="AF602" i="15"/>
  <c r="AD603" i="15"/>
  <c r="AE603" i="15"/>
  <c r="AF603" i="15"/>
  <c r="AD604" i="15"/>
  <c r="AE604" i="15"/>
  <c r="AF604" i="15"/>
  <c r="AD605" i="15"/>
  <c r="AE605" i="15"/>
  <c r="AF605" i="15"/>
  <c r="AD606" i="15"/>
  <c r="AE606" i="15"/>
  <c r="AF606" i="15"/>
  <c r="AD607" i="15"/>
  <c r="AE607" i="15"/>
  <c r="AF607" i="15"/>
  <c r="AD608" i="15"/>
  <c r="AE608" i="15"/>
  <c r="AF608" i="15"/>
  <c r="AD609" i="15"/>
  <c r="AE609" i="15"/>
  <c r="AF609" i="15"/>
  <c r="AD610" i="15"/>
  <c r="AE610" i="15"/>
  <c r="AF610" i="15"/>
  <c r="AD611" i="15"/>
  <c r="AE611" i="15"/>
  <c r="AF611" i="15"/>
  <c r="AD612" i="15"/>
  <c r="AE612" i="15"/>
  <c r="AF612" i="15"/>
  <c r="AD613" i="15"/>
  <c r="AE613" i="15"/>
  <c r="AF613" i="15"/>
  <c r="AD614" i="15"/>
  <c r="AE614" i="15"/>
  <c r="AF614" i="15"/>
  <c r="AD615" i="15"/>
  <c r="AE615" i="15"/>
  <c r="AF615" i="15"/>
  <c r="AD616" i="15"/>
  <c r="AE616" i="15"/>
  <c r="AF616" i="15"/>
  <c r="AD617" i="15"/>
  <c r="AE617" i="15"/>
  <c r="AF617" i="15"/>
  <c r="AD618" i="15"/>
  <c r="AE618" i="15"/>
  <c r="AF618" i="15"/>
  <c r="AD619" i="15"/>
  <c r="AE619" i="15"/>
  <c r="AF619" i="15"/>
  <c r="AD620" i="15"/>
  <c r="AE620" i="15"/>
  <c r="AF620" i="15"/>
  <c r="AD621" i="15"/>
  <c r="AE621" i="15"/>
  <c r="AF621" i="15"/>
  <c r="AD622" i="15"/>
  <c r="AE622" i="15"/>
  <c r="AF622" i="15"/>
  <c r="AD623" i="15"/>
  <c r="AE623" i="15"/>
  <c r="AF623" i="15"/>
  <c r="AD624" i="15"/>
  <c r="AE624" i="15"/>
  <c r="AF624" i="15"/>
  <c r="AD625" i="15"/>
  <c r="AE625" i="15"/>
  <c r="AF625" i="15"/>
  <c r="AD626" i="15"/>
  <c r="AE626" i="15"/>
  <c r="AF626" i="15"/>
  <c r="AD627" i="15"/>
  <c r="AE627" i="15"/>
  <c r="AF627" i="15"/>
  <c r="AD628" i="15"/>
  <c r="AE628" i="15"/>
  <c r="AF628" i="15"/>
  <c r="AD629" i="15"/>
  <c r="AE629" i="15"/>
  <c r="AF629" i="15"/>
  <c r="AD630" i="15"/>
  <c r="AE630" i="15"/>
  <c r="AF630" i="15"/>
  <c r="AD631" i="15"/>
  <c r="AE631" i="15"/>
  <c r="AF631" i="15"/>
  <c r="AD632" i="15"/>
  <c r="AE632" i="15"/>
  <c r="AF632" i="15"/>
  <c r="AD633" i="15"/>
  <c r="AE633" i="15"/>
  <c r="AF633" i="15"/>
  <c r="AD634" i="15"/>
  <c r="AE634" i="15"/>
  <c r="AF634" i="15"/>
  <c r="AD635" i="15"/>
  <c r="AE635" i="15"/>
  <c r="AF635" i="15"/>
  <c r="AD636" i="15"/>
  <c r="AE636" i="15"/>
  <c r="AF636" i="15"/>
  <c r="AD637" i="15"/>
  <c r="AE637" i="15"/>
  <c r="AF637" i="15"/>
  <c r="AD638" i="15"/>
  <c r="AE638" i="15"/>
  <c r="AF638" i="15"/>
  <c r="AD639" i="15"/>
  <c r="AE639" i="15"/>
  <c r="AF639" i="15"/>
  <c r="AD640" i="15"/>
  <c r="AE640" i="15"/>
  <c r="AF640" i="15"/>
  <c r="AD641" i="15"/>
  <c r="AE641" i="15"/>
  <c r="AF641" i="15"/>
  <c r="AD642" i="15"/>
  <c r="AE642" i="15"/>
  <c r="AF642" i="15"/>
  <c r="AD643" i="15"/>
  <c r="AE643" i="15"/>
  <c r="AF643" i="15"/>
  <c r="AD644" i="15"/>
  <c r="AE644" i="15"/>
  <c r="AF644" i="15"/>
  <c r="AD645" i="15"/>
  <c r="AE645" i="15"/>
  <c r="AF645" i="15"/>
  <c r="AD646" i="15"/>
  <c r="AE646" i="15"/>
  <c r="AF646" i="15"/>
  <c r="AD647" i="15"/>
  <c r="AE647" i="15"/>
  <c r="AF647" i="15"/>
  <c r="AD648" i="15"/>
  <c r="AE648" i="15"/>
  <c r="AF648" i="15"/>
  <c r="AD649" i="15"/>
  <c r="AE649" i="15"/>
  <c r="AF649" i="15"/>
  <c r="AD650" i="15"/>
  <c r="AE650" i="15"/>
  <c r="AF650" i="15"/>
  <c r="AD651" i="15"/>
  <c r="AE651" i="15"/>
  <c r="AF651" i="15"/>
  <c r="AD652" i="15"/>
  <c r="AE652" i="15"/>
  <c r="AF652" i="15"/>
  <c r="AD653" i="15"/>
  <c r="AE653" i="15"/>
  <c r="AF653" i="15"/>
  <c r="AD654" i="15"/>
  <c r="AE654" i="15"/>
  <c r="AF654" i="15"/>
  <c r="AD655" i="15"/>
  <c r="AE655" i="15"/>
  <c r="AF655" i="15"/>
  <c r="AD656" i="15"/>
  <c r="AE656" i="15"/>
  <c r="AF656" i="15"/>
  <c r="AD657" i="15"/>
  <c r="AE657" i="15"/>
  <c r="AF657" i="15"/>
  <c r="AD658" i="15"/>
  <c r="AE658" i="15"/>
  <c r="AF658" i="15"/>
  <c r="AD659" i="15"/>
  <c r="AE659" i="15"/>
  <c r="AF659" i="15"/>
  <c r="AD660" i="15"/>
  <c r="AE660" i="15"/>
  <c r="AF660" i="15"/>
  <c r="AD661" i="15"/>
  <c r="AE661" i="15"/>
  <c r="AF661" i="15"/>
  <c r="AD662" i="15"/>
  <c r="AE662" i="15"/>
  <c r="AF662" i="15"/>
  <c r="AD663" i="15"/>
  <c r="AE663" i="15"/>
  <c r="AF663" i="15"/>
  <c r="AD664" i="15"/>
  <c r="AE664" i="15"/>
  <c r="AF664" i="15"/>
  <c r="AD665" i="15"/>
  <c r="AE665" i="15"/>
  <c r="AF665" i="15"/>
  <c r="AD666" i="15"/>
  <c r="AE666" i="15"/>
  <c r="AF666" i="15"/>
  <c r="AD667" i="15"/>
  <c r="AE667" i="15"/>
  <c r="AF667" i="15"/>
  <c r="AD668" i="15"/>
  <c r="AE668" i="15"/>
  <c r="AF668" i="15"/>
  <c r="AD669" i="15"/>
  <c r="AE669" i="15"/>
  <c r="AF669" i="15"/>
  <c r="AD670" i="15"/>
  <c r="AE670" i="15"/>
  <c r="AF670" i="15"/>
  <c r="AD671" i="15"/>
  <c r="AE671" i="15"/>
  <c r="AF671" i="15"/>
  <c r="AD672" i="15"/>
  <c r="AE672" i="15"/>
  <c r="AF672" i="15"/>
  <c r="AD673" i="15"/>
  <c r="AE673" i="15"/>
  <c r="AF673" i="15"/>
  <c r="AD674" i="15"/>
  <c r="AE674" i="15"/>
  <c r="AF674" i="15"/>
  <c r="AD675" i="15"/>
  <c r="AE675" i="15"/>
  <c r="AF675" i="15"/>
  <c r="AD676" i="15"/>
  <c r="AE676" i="15"/>
  <c r="AF676" i="15"/>
  <c r="AD677" i="15"/>
  <c r="AE677" i="15"/>
  <c r="AF677" i="15"/>
  <c r="AD678" i="15"/>
  <c r="AE678" i="15"/>
  <c r="AF678" i="15"/>
  <c r="AD679" i="15"/>
  <c r="AE679" i="15"/>
  <c r="AF679" i="15"/>
  <c r="AD680" i="15"/>
  <c r="AE680" i="15"/>
  <c r="AF680" i="15"/>
  <c r="AD681" i="15"/>
  <c r="AE681" i="15"/>
  <c r="AF681" i="15"/>
  <c r="AD682" i="15"/>
  <c r="AE682" i="15"/>
  <c r="AF682" i="15"/>
  <c r="AD683" i="15"/>
  <c r="AE683" i="15"/>
  <c r="AF683" i="15"/>
  <c r="AD684" i="15"/>
  <c r="AE684" i="15"/>
  <c r="AF684" i="15"/>
  <c r="AF4" i="15"/>
  <c r="AE4" i="15"/>
  <c r="AD4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99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216" i="15"/>
  <c r="H217" i="15"/>
  <c r="H218" i="15"/>
  <c r="H219" i="15"/>
  <c r="H220" i="15"/>
  <c r="H221" i="15"/>
  <c r="H222" i="15"/>
  <c r="H223" i="15"/>
  <c r="H224" i="15"/>
  <c r="H225" i="15"/>
  <c r="H226" i="15"/>
  <c r="H227" i="15"/>
  <c r="H228" i="15"/>
  <c r="H229" i="15"/>
  <c r="H230" i="15"/>
  <c r="H231" i="15"/>
  <c r="H232" i="15"/>
  <c r="H233" i="15"/>
  <c r="H234" i="15"/>
  <c r="H235" i="15"/>
  <c r="H236" i="15"/>
  <c r="H237" i="15"/>
  <c r="H238" i="15"/>
  <c r="H239" i="15"/>
  <c r="H240" i="15"/>
  <c r="H241" i="15"/>
  <c r="H242" i="15"/>
  <c r="H243" i="15"/>
  <c r="H244" i="15"/>
  <c r="H245" i="15"/>
  <c r="H246" i="15"/>
  <c r="H247" i="15"/>
  <c r="H248" i="15"/>
  <c r="H249" i="15"/>
  <c r="H250" i="15"/>
  <c r="H251" i="15"/>
  <c r="H252" i="15"/>
  <c r="H253" i="15"/>
  <c r="H254" i="15"/>
  <c r="H255" i="15"/>
  <c r="H256" i="15"/>
  <c r="H257" i="15"/>
  <c r="H258" i="15"/>
  <c r="H259" i="15"/>
  <c r="H260" i="15"/>
  <c r="H261" i="15"/>
  <c r="H262" i="15"/>
  <c r="H263" i="15"/>
  <c r="H264" i="15"/>
  <c r="H265" i="15"/>
  <c r="H266" i="15"/>
  <c r="H267" i="15"/>
  <c r="H268" i="15"/>
  <c r="H269" i="15"/>
  <c r="H270" i="15"/>
  <c r="H271" i="15"/>
  <c r="H272" i="15"/>
  <c r="H273" i="15"/>
  <c r="H274" i="15"/>
  <c r="H275" i="15"/>
  <c r="H276" i="15"/>
  <c r="H277" i="15"/>
  <c r="H278" i="15"/>
  <c r="H279" i="15"/>
  <c r="H280" i="15"/>
  <c r="H281" i="15"/>
  <c r="H282" i="15"/>
  <c r="H283" i="15"/>
  <c r="H284" i="15"/>
  <c r="H285" i="15"/>
  <c r="H286" i="15"/>
  <c r="H287" i="15"/>
  <c r="H288" i="15"/>
  <c r="H289" i="15"/>
  <c r="H290" i="15"/>
  <c r="H291" i="15"/>
  <c r="H292" i="15"/>
  <c r="H293" i="15"/>
  <c r="H294" i="15"/>
  <c r="H295" i="15"/>
  <c r="H296" i="15"/>
  <c r="H297" i="15"/>
  <c r="H298" i="15"/>
  <c r="H299" i="15"/>
  <c r="H300" i="15"/>
  <c r="H301" i="15"/>
  <c r="H302" i="15"/>
  <c r="H303" i="15"/>
  <c r="H304" i="15"/>
  <c r="H305" i="15"/>
  <c r="H306" i="15"/>
  <c r="H307" i="15"/>
  <c r="H308" i="15"/>
  <c r="H309" i="15"/>
  <c r="H310" i="15"/>
  <c r="H311" i="15"/>
  <c r="H312" i="15"/>
  <c r="H313" i="15"/>
  <c r="H314" i="15"/>
  <c r="H315" i="15"/>
  <c r="H316" i="15"/>
  <c r="H317" i="15"/>
  <c r="H318" i="15"/>
  <c r="H319" i="15"/>
  <c r="H320" i="15"/>
  <c r="H321" i="15"/>
  <c r="H322" i="15"/>
  <c r="H323" i="15"/>
  <c r="H324" i="15"/>
  <c r="H325" i="15"/>
  <c r="H326" i="15"/>
  <c r="H327" i="15"/>
  <c r="H328" i="15"/>
  <c r="H329" i="15"/>
  <c r="H330" i="15"/>
  <c r="H331" i="15"/>
  <c r="H332" i="15"/>
  <c r="H333" i="15"/>
  <c r="H334" i="15"/>
  <c r="H335" i="15"/>
  <c r="H336" i="15"/>
  <c r="H337" i="15"/>
  <c r="H338" i="15"/>
  <c r="H339" i="15"/>
  <c r="H340" i="15"/>
  <c r="H341" i="15"/>
  <c r="H342" i="15"/>
  <c r="H343" i="15"/>
  <c r="H344" i="15"/>
  <c r="H345" i="15"/>
  <c r="H346" i="15"/>
  <c r="H347" i="15"/>
  <c r="H348" i="15"/>
  <c r="H349" i="15"/>
  <c r="H350" i="15"/>
  <c r="H351" i="15"/>
  <c r="H352" i="15"/>
  <c r="H353" i="15"/>
  <c r="H354" i="15"/>
  <c r="H355" i="15"/>
  <c r="H356" i="15"/>
  <c r="H357" i="15"/>
  <c r="H358" i="15"/>
  <c r="H359" i="15"/>
  <c r="H360" i="15"/>
  <c r="H361" i="15"/>
  <c r="H362" i="15"/>
  <c r="H363" i="15"/>
  <c r="H364" i="15"/>
  <c r="H365" i="15"/>
  <c r="H366" i="15"/>
  <c r="H367" i="15"/>
  <c r="H368" i="15"/>
  <c r="H369" i="15"/>
  <c r="H370" i="15"/>
  <c r="H371" i="15"/>
  <c r="H372" i="15"/>
  <c r="H373" i="15"/>
  <c r="H374" i="15"/>
  <c r="H375" i="15"/>
  <c r="H376" i="15"/>
  <c r="H377" i="15"/>
  <c r="H378" i="15"/>
  <c r="H379" i="15"/>
  <c r="H380" i="15"/>
  <c r="H381" i="15"/>
  <c r="H382" i="15"/>
  <c r="H383" i="15"/>
  <c r="H384" i="15"/>
  <c r="H385" i="15"/>
  <c r="H386" i="15"/>
  <c r="H387" i="15"/>
  <c r="H388" i="15"/>
  <c r="H389" i="15"/>
  <c r="H390" i="15"/>
  <c r="H391" i="15"/>
  <c r="H392" i="15"/>
  <c r="H393" i="15"/>
  <c r="H394" i="15"/>
  <c r="H395" i="15"/>
  <c r="H396" i="15"/>
  <c r="H397" i="15"/>
  <c r="H398" i="15"/>
  <c r="H399" i="15"/>
  <c r="H400" i="15"/>
  <c r="H401" i="15"/>
  <c r="H402" i="15"/>
  <c r="H403" i="15"/>
  <c r="H404" i="15"/>
  <c r="H405" i="15"/>
  <c r="H406" i="15"/>
  <c r="H407" i="15"/>
  <c r="H408" i="15"/>
  <c r="H409" i="15"/>
  <c r="H410" i="15"/>
  <c r="H411" i="15"/>
  <c r="H412" i="15"/>
  <c r="H413" i="15"/>
  <c r="H414" i="15"/>
  <c r="H415" i="15"/>
  <c r="H416" i="15"/>
  <c r="H417" i="15"/>
  <c r="H418" i="15"/>
  <c r="H419" i="15"/>
  <c r="H420" i="15"/>
  <c r="H421" i="15"/>
  <c r="H422" i="15"/>
  <c r="H423" i="15"/>
  <c r="H424" i="15"/>
  <c r="H425" i="15"/>
  <c r="H426" i="15"/>
  <c r="H427" i="15"/>
  <c r="H428" i="15"/>
  <c r="H429" i="15"/>
  <c r="H430" i="15"/>
  <c r="H431" i="15"/>
  <c r="H432" i="15"/>
  <c r="H433" i="15"/>
  <c r="H434" i="15"/>
  <c r="H435" i="15"/>
  <c r="H436" i="15"/>
  <c r="H437" i="15"/>
  <c r="H438" i="15"/>
  <c r="H439" i="15"/>
  <c r="H440" i="15"/>
  <c r="H441" i="15"/>
  <c r="H442" i="15"/>
  <c r="H443" i="15"/>
  <c r="H444" i="15"/>
  <c r="H445" i="15"/>
  <c r="H446" i="15"/>
  <c r="H447" i="15"/>
  <c r="H448" i="15"/>
  <c r="H449" i="15"/>
  <c r="H450" i="15"/>
  <c r="H451" i="15"/>
  <c r="H452" i="15"/>
  <c r="H453" i="15"/>
  <c r="H454" i="15"/>
  <c r="H455" i="15"/>
  <c r="H456" i="15"/>
  <c r="H457" i="15"/>
  <c r="H458" i="15"/>
  <c r="H459" i="15"/>
  <c r="H460" i="15"/>
  <c r="H461" i="15"/>
  <c r="H462" i="15"/>
  <c r="H463" i="15"/>
  <c r="H464" i="15"/>
  <c r="H465" i="15"/>
  <c r="H466" i="15"/>
  <c r="H467" i="15"/>
  <c r="H468" i="15"/>
  <c r="H469" i="15"/>
  <c r="H470" i="15"/>
  <c r="H471" i="15"/>
  <c r="H472" i="15"/>
  <c r="H473" i="15"/>
  <c r="H474" i="15"/>
  <c r="H475" i="15"/>
  <c r="H476" i="15"/>
  <c r="H477" i="15"/>
  <c r="H478" i="15"/>
  <c r="H479" i="15"/>
  <c r="H480" i="15"/>
  <c r="H481" i="15"/>
  <c r="H482" i="15"/>
  <c r="H483" i="15"/>
  <c r="H484" i="15"/>
  <c r="H485" i="15"/>
  <c r="H486" i="15"/>
  <c r="H487" i="15"/>
  <c r="H488" i="15"/>
  <c r="H489" i="15"/>
  <c r="H490" i="15"/>
  <c r="H491" i="15"/>
  <c r="H492" i="15"/>
  <c r="H493" i="15"/>
  <c r="H494" i="15"/>
  <c r="H495" i="15"/>
  <c r="H496" i="15"/>
  <c r="H497" i="15"/>
  <c r="H498" i="15"/>
  <c r="H499" i="15"/>
  <c r="H500" i="15"/>
  <c r="H501" i="15"/>
  <c r="H502" i="15"/>
  <c r="H503" i="15"/>
  <c r="H504" i="15"/>
  <c r="H505" i="15"/>
  <c r="H506" i="15"/>
  <c r="H507" i="15"/>
  <c r="H508" i="15"/>
  <c r="H509" i="15"/>
  <c r="H510" i="15"/>
  <c r="H511" i="15"/>
  <c r="H512" i="15"/>
  <c r="H513" i="15"/>
  <c r="H514" i="15"/>
  <c r="H515" i="15"/>
  <c r="H516" i="15"/>
  <c r="H517" i="15"/>
  <c r="H518" i="15"/>
  <c r="H519" i="15"/>
  <c r="H520" i="15"/>
  <c r="H521" i="15"/>
  <c r="H522" i="15"/>
  <c r="H523" i="15"/>
  <c r="H524" i="15"/>
  <c r="H525" i="15"/>
  <c r="H526" i="15"/>
  <c r="H527" i="15"/>
  <c r="H528" i="15"/>
  <c r="H529" i="15"/>
  <c r="H530" i="15"/>
  <c r="H531" i="15"/>
  <c r="H532" i="15"/>
  <c r="H533" i="15"/>
  <c r="H534" i="15"/>
  <c r="H535" i="15"/>
  <c r="H536" i="15"/>
  <c r="H537" i="15"/>
  <c r="H538" i="15"/>
  <c r="H539" i="15"/>
  <c r="H540" i="15"/>
  <c r="H541" i="15"/>
  <c r="H542" i="15"/>
  <c r="H543" i="15"/>
  <c r="H544" i="15"/>
  <c r="H545" i="15"/>
  <c r="H546" i="15"/>
  <c r="H547" i="15"/>
  <c r="H548" i="15"/>
  <c r="H549" i="15"/>
  <c r="H550" i="15"/>
  <c r="H551" i="15"/>
  <c r="H552" i="15"/>
  <c r="H553" i="15"/>
  <c r="H554" i="15"/>
  <c r="H555" i="15"/>
  <c r="H556" i="15"/>
  <c r="H557" i="15"/>
  <c r="H558" i="15"/>
  <c r="H559" i="15"/>
  <c r="H560" i="15"/>
  <c r="H561" i="15"/>
  <c r="H562" i="15"/>
  <c r="H563" i="15"/>
  <c r="H564" i="15"/>
  <c r="H565" i="15"/>
  <c r="H566" i="15"/>
  <c r="H567" i="15"/>
  <c r="H568" i="15"/>
  <c r="H569" i="15"/>
  <c r="H570" i="15"/>
  <c r="H571" i="15"/>
  <c r="H572" i="15"/>
  <c r="H573" i="15"/>
  <c r="H574" i="15"/>
  <c r="H575" i="15"/>
  <c r="H576" i="15"/>
  <c r="H577" i="15"/>
  <c r="H578" i="15"/>
  <c r="H579" i="15"/>
  <c r="H580" i="15"/>
  <c r="H581" i="15"/>
  <c r="H582" i="15"/>
  <c r="H583" i="15"/>
  <c r="H584" i="15"/>
  <c r="H585" i="15"/>
  <c r="H586" i="15"/>
  <c r="H587" i="15"/>
  <c r="H588" i="15"/>
  <c r="H589" i="15"/>
  <c r="H590" i="15"/>
  <c r="H591" i="15"/>
  <c r="H592" i="15"/>
  <c r="H593" i="15"/>
  <c r="H594" i="15"/>
  <c r="H595" i="15"/>
  <c r="H596" i="15"/>
  <c r="H597" i="15"/>
  <c r="H598" i="15"/>
  <c r="H599" i="15"/>
  <c r="H600" i="15"/>
  <c r="H601" i="15"/>
  <c r="H602" i="15"/>
  <c r="H603" i="15"/>
  <c r="H604" i="15"/>
  <c r="H605" i="15"/>
  <c r="H606" i="15"/>
  <c r="H607" i="15"/>
  <c r="H608" i="15"/>
  <c r="H609" i="15"/>
  <c r="H610" i="15"/>
  <c r="H611" i="15"/>
  <c r="H612" i="15"/>
  <c r="H613" i="15"/>
  <c r="H614" i="15"/>
  <c r="H615" i="15"/>
  <c r="H616" i="15"/>
  <c r="H617" i="15"/>
  <c r="H618" i="15"/>
  <c r="H619" i="15"/>
  <c r="H620" i="15"/>
  <c r="H621" i="15"/>
  <c r="H622" i="15"/>
  <c r="H623" i="15"/>
  <c r="H624" i="15"/>
  <c r="H625" i="15"/>
  <c r="H626" i="15"/>
  <c r="H627" i="15"/>
  <c r="H628" i="15"/>
  <c r="H629" i="15"/>
  <c r="H630" i="15"/>
  <c r="H631" i="15"/>
  <c r="H632" i="15"/>
  <c r="H633" i="15"/>
  <c r="H634" i="15"/>
  <c r="H635" i="15"/>
  <c r="H636" i="15"/>
  <c r="H637" i="15"/>
  <c r="H638" i="15"/>
  <c r="H639" i="15"/>
  <c r="H640" i="15"/>
  <c r="H641" i="15"/>
  <c r="H642" i="15"/>
  <c r="H643" i="15"/>
  <c r="H644" i="15"/>
  <c r="H645" i="15"/>
  <c r="H646" i="15"/>
  <c r="H647" i="15"/>
  <c r="H648" i="15"/>
  <c r="H649" i="15"/>
  <c r="H650" i="15"/>
  <c r="H651" i="15"/>
  <c r="H652" i="15"/>
  <c r="H653" i="15"/>
  <c r="H654" i="15"/>
  <c r="H655" i="15"/>
  <c r="H656" i="15"/>
  <c r="H657" i="15"/>
  <c r="H658" i="15"/>
  <c r="H659" i="15"/>
  <c r="H660" i="15"/>
  <c r="H661" i="15"/>
  <c r="H662" i="15"/>
  <c r="H663" i="15"/>
  <c r="H664" i="15"/>
  <c r="H665" i="15"/>
  <c r="H666" i="15"/>
  <c r="H667" i="15"/>
  <c r="H668" i="15"/>
  <c r="H669" i="15"/>
  <c r="H670" i="15"/>
  <c r="H671" i="15"/>
  <c r="H672" i="15"/>
  <c r="H673" i="15"/>
  <c r="H674" i="15"/>
  <c r="H675" i="15"/>
  <c r="H676" i="15"/>
  <c r="H677" i="15"/>
  <c r="H678" i="15"/>
  <c r="H679" i="15"/>
  <c r="H680" i="15"/>
  <c r="H681" i="15"/>
  <c r="H682" i="15"/>
  <c r="H683" i="15"/>
  <c r="H5" i="15"/>
  <c r="H6" i="15"/>
  <c r="H7" i="15"/>
  <c r="H8" i="15"/>
  <c r="H9" i="15"/>
  <c r="H10" i="15"/>
</calcChain>
</file>

<file path=xl/sharedStrings.xml><?xml version="1.0" encoding="utf-8"?>
<sst xmlns="http://schemas.openxmlformats.org/spreadsheetml/2006/main" count="1571" uniqueCount="735">
  <si>
    <t>サービスコード</t>
  </si>
  <si>
    <t>サービス内容略称</t>
  </si>
  <si>
    <t>合成</t>
  </si>
  <si>
    <t>算定</t>
  </si>
  <si>
    <t>種類</t>
  </si>
  <si>
    <t>項目</t>
  </si>
  <si>
    <t>単位数</t>
  </si>
  <si>
    <t>単位</t>
  </si>
  <si>
    <t>1回につき</t>
  </si>
  <si>
    <t>移動日中０．５</t>
  </si>
  <si>
    <t>移動日中１．０</t>
  </si>
  <si>
    <t>移動日中１．５</t>
  </si>
  <si>
    <t>移動日中２．０</t>
  </si>
  <si>
    <t>移動日中２．５</t>
  </si>
  <si>
    <t>移動日中３．０</t>
  </si>
  <si>
    <t>移動日中３．５</t>
  </si>
  <si>
    <t>移動日中４．０</t>
  </si>
  <si>
    <t>移動日中４．５</t>
  </si>
  <si>
    <t>移動日中５．０</t>
  </si>
  <si>
    <t>移動日中５．５</t>
  </si>
  <si>
    <t>移動日中６．０</t>
  </si>
  <si>
    <t>移動日中６．５</t>
  </si>
  <si>
    <t>移動日中７．０</t>
  </si>
  <si>
    <t>移動日中７．５</t>
  </si>
  <si>
    <t>移動日中８．０</t>
  </si>
  <si>
    <t>移動日中８．５</t>
  </si>
  <si>
    <t>移動日中９．０</t>
  </si>
  <si>
    <t>移動日中９．５</t>
  </si>
  <si>
    <t>移動日中１０．０</t>
  </si>
  <si>
    <t>移動日中１０．５</t>
  </si>
  <si>
    <t>移動早朝１．０</t>
  </si>
  <si>
    <t>移動早朝１．５</t>
  </si>
  <si>
    <t>移動早朝２．０</t>
  </si>
  <si>
    <t>移動早朝２．５</t>
  </si>
  <si>
    <t>移動夜間０．５</t>
  </si>
  <si>
    <t>移動夜間１．０</t>
  </si>
  <si>
    <t>移動夜間１．５</t>
  </si>
  <si>
    <t>移動夜間２．０</t>
  </si>
  <si>
    <t>移動夜間２．５</t>
  </si>
  <si>
    <t>移動夜間３．０</t>
  </si>
  <si>
    <t>移動夜間３．５</t>
  </si>
  <si>
    <t>移動夜間４．０</t>
  </si>
  <si>
    <t>移動夜間４．５</t>
  </si>
  <si>
    <t>移動深夜１．０</t>
  </si>
  <si>
    <t>移動深夜１．５</t>
  </si>
  <si>
    <t>移動深夜２．０</t>
  </si>
  <si>
    <t>移動深夜２．５</t>
  </si>
  <si>
    <t>移動深夜３．０</t>
  </si>
  <si>
    <t>移動深夜３．５</t>
  </si>
  <si>
    <t>移動深夜４．０</t>
  </si>
  <si>
    <t>移動深夜４．５</t>
  </si>
  <si>
    <t>移動深夜５．０</t>
  </si>
  <si>
    <t>移動深夜５．５</t>
  </si>
  <si>
    <t>移動深夜６．０</t>
  </si>
  <si>
    <t>移動深夜６．５</t>
  </si>
  <si>
    <t>移動深夜０．５・早朝０．５</t>
  </si>
  <si>
    <t>移動深夜０．５・早朝１．０</t>
  </si>
  <si>
    <t>移動深夜０．５・早朝１．５</t>
  </si>
  <si>
    <t>移動深夜０．５・早朝２．０</t>
  </si>
  <si>
    <t>移動深夜０．５・早朝２．５</t>
  </si>
  <si>
    <t>移動深夜１．０・早朝０．５</t>
  </si>
  <si>
    <t>移動深夜１．０・早朝１．０</t>
  </si>
  <si>
    <t>移動深夜１．０・早朝１．５</t>
  </si>
  <si>
    <t>移動深夜１．０・早朝２．０</t>
  </si>
  <si>
    <t>移動深夜１．５・早朝０．５</t>
  </si>
  <si>
    <t>移動深夜１．５・早朝１．０</t>
  </si>
  <si>
    <t>移動深夜１．５・早朝１．５</t>
  </si>
  <si>
    <t>移動深夜２．０・早朝０．５</t>
  </si>
  <si>
    <t>移動深夜２．０・早朝１．０</t>
  </si>
  <si>
    <t>移動深夜２．５・早朝０．５</t>
  </si>
  <si>
    <t>移動早朝０．５・日中１．０</t>
  </si>
  <si>
    <t>移動早朝０．５・日中１．５</t>
  </si>
  <si>
    <t>移動早朝０．５・日中２．０</t>
  </si>
  <si>
    <t>移動早朝０．５・日中２．５</t>
  </si>
  <si>
    <t>移動早朝１．０・日中０．５</t>
  </si>
  <si>
    <t>移動早朝１．０・日中１．０</t>
  </si>
  <si>
    <t>移動早朝１．０・日中１．５</t>
  </si>
  <si>
    <t>移動早朝１．０・日中２．０</t>
  </si>
  <si>
    <t>移動早朝１．５・日中０．５</t>
  </si>
  <si>
    <t>移動早朝１．５・日中１．０</t>
  </si>
  <si>
    <t>移動早朝１．５・日中１．５</t>
  </si>
  <si>
    <t>移動早朝２．０・日中０．５</t>
  </si>
  <si>
    <t>移動早朝２．０・日中１．０</t>
  </si>
  <si>
    <t>移動早朝２．５・日中０．５</t>
  </si>
  <si>
    <t>移動日中０．５・夜間０．５</t>
  </si>
  <si>
    <t>移動日中０．５・夜間１．０</t>
  </si>
  <si>
    <t>移動日中０．５・夜間１．５</t>
  </si>
  <si>
    <t>移動日中０．５・夜間２．０</t>
  </si>
  <si>
    <t>移動日中０．５・夜間２．５</t>
  </si>
  <si>
    <t>移動日中１．０・夜間０．５</t>
  </si>
  <si>
    <t>移動日中１．０・夜間１．０</t>
  </si>
  <si>
    <t>移動日中１．０・夜間１．５</t>
  </si>
  <si>
    <t>移動日中１．０・夜間２．０</t>
  </si>
  <si>
    <t>移動日中１．５・夜間０．５</t>
  </si>
  <si>
    <t>移動日中１．５・夜間１．０</t>
  </si>
  <si>
    <t>移動日中１．５・夜間１．５</t>
  </si>
  <si>
    <t>移動日中２．０・夜間０．５</t>
  </si>
  <si>
    <t>移動日中２．０・夜間１．０</t>
  </si>
  <si>
    <t>移動日中２．５・夜間０．５</t>
  </si>
  <si>
    <t>移動夜間０．５・深夜１．０</t>
  </si>
  <si>
    <t>移動夜間０．５・深夜１．５</t>
  </si>
  <si>
    <t>移動夜間０．５・深夜２．０</t>
  </si>
  <si>
    <t>移動夜間０．５・深夜２．５</t>
  </si>
  <si>
    <t>移動夜間１．０・深夜０．５</t>
  </si>
  <si>
    <t>移動夜間１．０・深夜１．０</t>
  </si>
  <si>
    <t>移動夜間１．０・深夜１．５</t>
  </si>
  <si>
    <t>移動夜間１．０・深夜２．０</t>
  </si>
  <si>
    <t>移動夜間１．５・深夜０．５</t>
  </si>
  <si>
    <t>移動夜間１．５・深夜１．０</t>
  </si>
  <si>
    <t>移動夜間１．５・深夜１．５</t>
  </si>
  <si>
    <t>移動夜間２．０・深夜０．５</t>
  </si>
  <si>
    <t>移動夜間２．０・深夜１．０</t>
  </si>
  <si>
    <t>移動夜間２．５・深夜０．５</t>
  </si>
  <si>
    <t>移動日跨増深夜０．５・深夜１．０</t>
  </si>
  <si>
    <t>移動日跨増深夜０．５・深夜１．５</t>
  </si>
  <si>
    <t>移動日跨増深夜０．５・深夜２．０</t>
  </si>
  <si>
    <t>移動日跨増深夜０．５・深夜２．５</t>
  </si>
  <si>
    <t>移動日跨増深夜１．０・深夜０．５</t>
  </si>
  <si>
    <t>移動日跨増深夜１．０・深夜１．０</t>
  </si>
  <si>
    <t>移動日跨増深夜１．０・深夜１．５</t>
  </si>
  <si>
    <t>移動日跨増深夜１．０・深夜２．０</t>
  </si>
  <si>
    <t>移動日跨増深夜１．５・深夜０．５</t>
  </si>
  <si>
    <t>移動日跨増深夜１．５・深夜１．０</t>
  </si>
  <si>
    <t>移動日跨増深夜１．５・深夜１．５</t>
  </si>
  <si>
    <t>移動日跨増深夜２．０・深夜０．５</t>
  </si>
  <si>
    <t>移動日跨増深夜２．０・深夜１．０</t>
  </si>
  <si>
    <t>移動日跨増深夜２．５・深夜０．５</t>
  </si>
  <si>
    <t>移動深夜０．５・早朝０．５・日中１．０</t>
  </si>
  <si>
    <t>移動深夜０．５・早朝０．５・日中１．５</t>
  </si>
  <si>
    <t>移動深夜０．５・早朝０．５・日中２．０</t>
  </si>
  <si>
    <t>移動深夜０．５・早朝１．０・日中０．５</t>
  </si>
  <si>
    <t>移動深夜０．５・早朝１．０・日中１．０</t>
  </si>
  <si>
    <t>移動深夜０．５・早朝１．０・日中１．５</t>
  </si>
  <si>
    <t>移動深夜０．５・早朝１．５・日中０．５</t>
  </si>
  <si>
    <t>移動深夜０．５・早朝１．５・日中１．０</t>
  </si>
  <si>
    <t>移動深夜１．０・早朝０．５・日中０．５</t>
  </si>
  <si>
    <t>移動深夜１．０・早朝０．５・日中１．０</t>
  </si>
  <si>
    <t>移動深夜１．０・早朝０．５・日中１．５</t>
  </si>
  <si>
    <t>移動深夜１．０・早朝１．０・日中０．５</t>
  </si>
  <si>
    <t>移動深夜１．０・早朝１．０・日中１．０</t>
  </si>
  <si>
    <t>移動深夜１．０・早朝１．５・日中０．５</t>
  </si>
  <si>
    <t>移動深夜１．５・早朝０．５・日中０．５</t>
  </si>
  <si>
    <t>移動深夜１．５・早朝０．５・日中１．０</t>
  </si>
  <si>
    <t>移動深夜１．５・早朝１．０・日中０．５</t>
  </si>
  <si>
    <t>移動深夜２．０・早朝０．５・日中０．５</t>
  </si>
  <si>
    <t>移動深夜０．５・日中１．０</t>
  </si>
  <si>
    <t>移動深夜０．５・日中１．５</t>
  </si>
  <si>
    <t>移動深夜０．５・日中２．０</t>
  </si>
  <si>
    <t>移動深夜０．５・日中２．５</t>
  </si>
  <si>
    <t>移動深夜１．０・日中０．５</t>
  </si>
  <si>
    <t>移動深夜１．０・日中１．０</t>
  </si>
  <si>
    <t>移動深夜１．０・日中１．５</t>
  </si>
  <si>
    <t>移動深夜１．０・日中２．０</t>
  </si>
  <si>
    <t>移動深夜１．５・日中０．５</t>
  </si>
  <si>
    <t>移動深夜１．５・日中１．０</t>
  </si>
  <si>
    <t>移動深夜１．５・日中１．５</t>
  </si>
  <si>
    <t>移動深夜２．０・日中０．５</t>
  </si>
  <si>
    <t>移動深夜２．０・日中１．０</t>
  </si>
  <si>
    <t>移動深夜２．５・日中０．５</t>
  </si>
  <si>
    <t>移動日中０．５・夜間０．５・深夜１．０</t>
  </si>
  <si>
    <t>移動日中０．５・夜間０．５・深夜１．５</t>
  </si>
  <si>
    <t>移動日中０．５・夜間０．５・深夜２．０</t>
  </si>
  <si>
    <t>移動日中０．５・夜間１．０・深夜０．５</t>
  </si>
  <si>
    <t>移動日中０．５・夜間１．０・深夜１．０</t>
  </si>
  <si>
    <t>移動日中０．５・夜間１．０・深夜１．５</t>
  </si>
  <si>
    <t>移動日中０．５・夜間１．５・深夜０．５</t>
  </si>
  <si>
    <t>移動日中０．５・夜間１．５・深夜１．０</t>
  </si>
  <si>
    <t>移動日中０．５・夜間２．０・深夜０．５</t>
  </si>
  <si>
    <t>移動日中１．０・夜間０．５・深夜０．５</t>
  </si>
  <si>
    <t>移動日中１．０・夜間０．５・深夜１．０</t>
  </si>
  <si>
    <t>移動日中１．０・夜間０．５・深夜１．５</t>
  </si>
  <si>
    <t>移動日中１．０・夜間１．０・深夜０．５</t>
  </si>
  <si>
    <t>移動日中１．０・夜間１．０・深夜１．０</t>
  </si>
  <si>
    <t>移動日中１．０・夜間１．５・深夜０．５</t>
  </si>
  <si>
    <t>移動日中１．５・夜間０．５・深夜０．５</t>
  </si>
  <si>
    <t>移動日中１．５・夜間０．５・深夜１．０</t>
  </si>
  <si>
    <t>移動日中１．５・夜間１．０・深夜０．５</t>
  </si>
  <si>
    <t>移動日中２．０・夜間０．５・深夜０．５</t>
  </si>
  <si>
    <t>移動日中増１．０</t>
  </si>
  <si>
    <t>移動日中増１．５</t>
  </si>
  <si>
    <t>移動日中増２．０</t>
  </si>
  <si>
    <t>移動日中増２．５</t>
  </si>
  <si>
    <t>移動日中増３．０</t>
  </si>
  <si>
    <t>移動日中増３．５</t>
  </si>
  <si>
    <t>移動日中増４．０</t>
  </si>
  <si>
    <t>移動日中増４．５</t>
  </si>
  <si>
    <t>移動日中増５．０</t>
  </si>
  <si>
    <t>移動日中増５．５</t>
  </si>
  <si>
    <t>移動日中増６．０</t>
  </si>
  <si>
    <t>移動日中増６．５</t>
  </si>
  <si>
    <t>移動日中増７．０</t>
  </si>
  <si>
    <t>移動日中増７．５</t>
  </si>
  <si>
    <t>移動日中増８．０</t>
  </si>
  <si>
    <t>移動日中増８．５</t>
  </si>
  <si>
    <t>移動日中増９．０</t>
  </si>
  <si>
    <t>移動日中増９．５</t>
  </si>
  <si>
    <t>移動日中増１０．０</t>
  </si>
  <si>
    <t>移動日中増１０．５</t>
  </si>
  <si>
    <t>移動早朝増１．０</t>
  </si>
  <si>
    <t>移動早朝増１．５</t>
  </si>
  <si>
    <t>移動早朝増２．０</t>
  </si>
  <si>
    <t>移動早朝増２．５</t>
  </si>
  <si>
    <t>移動夜間増１．０</t>
  </si>
  <si>
    <t>移動夜間増１．５</t>
  </si>
  <si>
    <t>移動夜間増２．０</t>
  </si>
  <si>
    <t>移動夜間増２．５</t>
  </si>
  <si>
    <t>移動夜間増３．０</t>
  </si>
  <si>
    <t>移動夜間増３．５</t>
  </si>
  <si>
    <t>移動夜間増４．０</t>
  </si>
  <si>
    <t>移動夜間増４．５</t>
  </si>
  <si>
    <t>移動深夜増１．０</t>
  </si>
  <si>
    <t>移動深夜増１．５</t>
  </si>
  <si>
    <t>移動深夜増２．０</t>
  </si>
  <si>
    <t>移動深夜増２．５</t>
  </si>
  <si>
    <t>移動深夜増３．０</t>
  </si>
  <si>
    <t>移動深夜増３．５</t>
  </si>
  <si>
    <t>移動深夜増４．０</t>
  </si>
  <si>
    <t>移動深夜増４．５</t>
  </si>
  <si>
    <t>移動深夜増５．０</t>
  </si>
  <si>
    <t>移動深夜増５．５</t>
  </si>
  <si>
    <t>移動深夜増６．０</t>
  </si>
  <si>
    <t>移動深夜増６．５</t>
  </si>
  <si>
    <t>移動早朝０．５</t>
    <phoneticPr fontId="2"/>
  </si>
  <si>
    <t>移動深夜０．５</t>
    <phoneticPr fontId="2"/>
  </si>
  <si>
    <t>移動早朝０．５・日中０．５</t>
    <phoneticPr fontId="2"/>
  </si>
  <si>
    <t>移動深夜０．５・早朝２．０・日中０．５</t>
    <phoneticPr fontId="2"/>
  </si>
  <si>
    <t>移動夜間０．５・深夜０．５</t>
    <phoneticPr fontId="2"/>
  </si>
  <si>
    <t>移動日跨増深夜０．５・深夜０．５</t>
    <phoneticPr fontId="2"/>
  </si>
  <si>
    <t>移動深夜０．５・早朝０．５・日中０．５</t>
    <phoneticPr fontId="2"/>
  </si>
  <si>
    <t>移動深夜０．５・日中０．５</t>
    <phoneticPr fontId="2"/>
  </si>
  <si>
    <t>移動日中０．５・夜間０．５・深夜０．５</t>
    <phoneticPr fontId="2"/>
  </si>
  <si>
    <t>同援早０．５・日２．０・夜０．５</t>
    <phoneticPr fontId="2"/>
  </si>
  <si>
    <t>移動日中増０．５</t>
    <phoneticPr fontId="2"/>
  </si>
  <si>
    <t>移動早朝増０．５</t>
    <phoneticPr fontId="2"/>
  </si>
  <si>
    <t>移動夜間増０．５</t>
    <phoneticPr fontId="2"/>
  </si>
  <si>
    <t>移動深夜増０．５</t>
    <phoneticPr fontId="2"/>
  </si>
  <si>
    <t>移動日中０．５・区分Ⅱ</t>
  </si>
  <si>
    <t>移動日中１．０・区分Ⅱ</t>
  </si>
  <si>
    <t>移動日中１．５・区分Ⅱ</t>
  </si>
  <si>
    <t>移動日中２．０・区分Ⅱ</t>
  </si>
  <si>
    <t>移動日中２．５・区分Ⅱ</t>
  </si>
  <si>
    <t>移動日中３．０・区分Ⅱ</t>
  </si>
  <si>
    <t>移動日中３．５・区分Ⅱ</t>
  </si>
  <si>
    <t>移動日中４．０・区分Ⅱ</t>
  </si>
  <si>
    <t>移動日中４．５・区分Ⅱ</t>
  </si>
  <si>
    <t>移動日中５．０・区分Ⅱ</t>
  </si>
  <si>
    <t>移動日中５．５・区分Ⅱ</t>
  </si>
  <si>
    <t>移動日中６．０・区分Ⅱ</t>
  </si>
  <si>
    <t>移動日中６．５・区分Ⅱ</t>
  </si>
  <si>
    <t>移動日中７．０・区分Ⅱ</t>
  </si>
  <si>
    <t>移動日中７．５・区分Ⅱ</t>
  </si>
  <si>
    <t>移動日中８．０・区分Ⅱ</t>
  </si>
  <si>
    <t>移動日中８．５・区分Ⅱ</t>
  </si>
  <si>
    <t>移動日中９．０・区分Ⅱ</t>
  </si>
  <si>
    <t>移動日中９．５・区分Ⅱ</t>
  </si>
  <si>
    <t>移動日中１０．０・区分Ⅱ</t>
  </si>
  <si>
    <t>移動日中１０．５・区分Ⅱ</t>
  </si>
  <si>
    <t>移動日中０．５・区分Ⅲ</t>
  </si>
  <si>
    <t>移動日中１．０・区分Ⅲ</t>
  </si>
  <si>
    <t>移動日中１．５・区分Ⅲ</t>
  </si>
  <si>
    <t>移動日中２．０・区分Ⅲ</t>
  </si>
  <si>
    <t>移動日中２．５・区分Ⅲ</t>
  </si>
  <si>
    <t>移動日中３．０・区分Ⅲ</t>
  </si>
  <si>
    <t>移動日中３．５・区分Ⅲ</t>
  </si>
  <si>
    <t>移動日中４．０・区分Ⅲ</t>
  </si>
  <si>
    <t>移動日中４．５・区分Ⅲ</t>
  </si>
  <si>
    <t>移動日中５．０・区分Ⅲ</t>
  </si>
  <si>
    <t>移動日中５．５・区分Ⅲ</t>
  </si>
  <si>
    <t>移動日中６．０・区分Ⅲ</t>
  </si>
  <si>
    <t>移動日中６．５・区分Ⅲ</t>
  </si>
  <si>
    <t>移動日中７．０・区分Ⅲ</t>
  </si>
  <si>
    <t>移動日中７．５・区分Ⅲ</t>
  </si>
  <si>
    <t>移動日中８．０・区分Ⅲ</t>
  </si>
  <si>
    <t>移動日中８．５・区分Ⅲ</t>
  </si>
  <si>
    <t>移動日中９．０・区分Ⅲ</t>
  </si>
  <si>
    <t>移動日中９．５・区分Ⅲ</t>
  </si>
  <si>
    <t>移動日中１０．０・区分Ⅲ</t>
  </si>
  <si>
    <t>移動日中１０．５・区分Ⅲ</t>
  </si>
  <si>
    <t>移動夜間０．５・区分Ⅲ</t>
  </si>
  <si>
    <t>移動夜間１．０・区分Ⅲ</t>
  </si>
  <si>
    <t>移動夜間１．５・区分Ⅲ</t>
  </si>
  <si>
    <t>移動夜間２．０・区分Ⅲ</t>
  </si>
  <si>
    <t>移動夜間２．５・区分Ⅲ</t>
  </si>
  <si>
    <t>移動夜間３．０・区分Ⅲ</t>
  </si>
  <si>
    <t>移動夜間３．５・区分Ⅲ</t>
  </si>
  <si>
    <t>移動夜間４．０・区分Ⅲ</t>
  </si>
  <si>
    <t>移動夜間４．５・区分Ⅲ</t>
  </si>
  <si>
    <t>移動深夜０．５・区分Ⅲ</t>
  </si>
  <si>
    <t>移動深夜１．０・区分Ⅲ</t>
  </si>
  <si>
    <t>移動深夜１．５・区分Ⅲ</t>
  </si>
  <si>
    <t>移動深夜２．０・区分Ⅲ</t>
  </si>
  <si>
    <t>移動深夜２．５・区分Ⅲ</t>
  </si>
  <si>
    <t>移動深夜３．０・区分Ⅲ</t>
  </si>
  <si>
    <t>移動深夜３．５・区分Ⅲ</t>
  </si>
  <si>
    <t>移動深夜４．０・区分Ⅲ</t>
  </si>
  <si>
    <t>移動深夜４．５・区分Ⅲ</t>
  </si>
  <si>
    <t>移動深夜５．０・区分Ⅲ</t>
  </si>
  <si>
    <t>移動深夜５．５・区分Ⅲ</t>
  </si>
  <si>
    <t>移動深夜６．０・区分Ⅲ</t>
  </si>
  <si>
    <t>移動深夜６．５・区分Ⅲ</t>
  </si>
  <si>
    <t>移動深夜０．５・早朝０．５・区分Ⅲ</t>
  </si>
  <si>
    <t>移動深夜０．５・早朝１．０・区分Ⅲ</t>
  </si>
  <si>
    <t>移動深夜０．５・早朝１．５・区分Ⅲ</t>
  </si>
  <si>
    <t>移動深夜０．５・早朝２．０・区分Ⅲ</t>
  </si>
  <si>
    <t>移動深夜０．５・早朝２．５・区分Ⅲ</t>
  </si>
  <si>
    <t>移動深夜１．０・早朝０．５・区分Ⅲ</t>
  </si>
  <si>
    <t>移動深夜１．０・早朝１．０・区分Ⅲ</t>
  </si>
  <si>
    <t>移動深夜１．０・早朝１．５・区分Ⅲ</t>
  </si>
  <si>
    <t>移動深夜１．０・早朝２．０・区分Ⅲ</t>
  </si>
  <si>
    <t>移動深夜１．５・早朝０．５・区分Ⅲ</t>
  </si>
  <si>
    <t>移動深夜１．５・早朝１．０・区分Ⅲ</t>
  </si>
  <si>
    <t>移動深夜１．５・早朝１．５・区分Ⅲ</t>
  </si>
  <si>
    <t>移動深夜２．０・早朝０．５・区分Ⅲ</t>
  </si>
  <si>
    <t>移動深夜２．０・早朝１．０・区分Ⅲ</t>
  </si>
  <si>
    <t>移動深夜２．５・早朝０．５・区分Ⅲ</t>
  </si>
  <si>
    <t>移動早朝０．５・日中０．５・区分Ⅲ</t>
  </si>
  <si>
    <t>移動早朝０．５・日中１．０・区分Ⅲ</t>
  </si>
  <si>
    <t>移動早朝０．５・日中１．５・区分Ⅲ</t>
  </si>
  <si>
    <t>移動早朝０．５・日中２．０・区分Ⅲ</t>
  </si>
  <si>
    <t>移動早朝０．５・日中２．５・区分Ⅲ</t>
  </si>
  <si>
    <t>移動早朝１．０・日中０．５・区分Ⅲ</t>
  </si>
  <si>
    <t>移動早朝１．０・日中１．０・区分Ⅲ</t>
  </si>
  <si>
    <t>移動早朝１．０・日中１．５・区分Ⅲ</t>
  </si>
  <si>
    <t>移動早朝１．０・日中２．０・区分Ⅲ</t>
  </si>
  <si>
    <t>移動早朝１．５・日中０．５・区分Ⅲ</t>
  </si>
  <si>
    <t>移動早朝１．５・日中１．０・区分Ⅲ</t>
  </si>
  <si>
    <t>移動早朝１．５・日中１．５・区分Ⅲ</t>
  </si>
  <si>
    <t>移動早朝２．０・日中０．５・区分Ⅲ</t>
  </si>
  <si>
    <t>移動早朝２．０・日中１．０・区分Ⅲ</t>
  </si>
  <si>
    <t>移動早朝２．５・日中０．５・区分Ⅲ</t>
  </si>
  <si>
    <t>移動日中０．５・夜間０．５・区分Ⅲ</t>
  </si>
  <si>
    <t>移動日中０．５・夜間１．０・区分Ⅲ</t>
  </si>
  <si>
    <t>移動日中０．５・夜間１．５・区分Ⅲ</t>
  </si>
  <si>
    <t>移動日中０．５・夜間２．０・区分Ⅲ</t>
  </si>
  <si>
    <t>移動日中０．５・夜間２．５・区分Ⅲ</t>
  </si>
  <si>
    <t>移動日中１．０・夜間０．５・区分Ⅲ</t>
  </si>
  <si>
    <t>移動日中１．０・夜間１．０・区分Ⅲ</t>
  </si>
  <si>
    <t>移動日中１．０・夜間１．５・区分Ⅲ</t>
  </si>
  <si>
    <t>移動日中１．０・夜間２．０・区分Ⅲ</t>
  </si>
  <si>
    <t>移動日中１．５・夜間０．５・区分Ⅲ</t>
  </si>
  <si>
    <t>移動日中１．５・夜間１．０・区分Ⅲ</t>
  </si>
  <si>
    <t>移動日中１．５・夜間１．５・区分Ⅲ</t>
  </si>
  <si>
    <t>移動日中２．０・夜間０．５・区分Ⅲ</t>
  </si>
  <si>
    <t>移動日中２．０・夜間１．０・区分Ⅲ</t>
  </si>
  <si>
    <t>移動日中２．５・夜間０．５・区分Ⅲ</t>
  </si>
  <si>
    <t>移動深夜０．５・早朝２．０・日中０．５・区分Ⅲ</t>
  </si>
  <si>
    <t>移動夜間０．５・深夜０．５・区分Ⅲ</t>
  </si>
  <si>
    <t>移動夜間０．５・深夜１．０・区分Ⅲ</t>
  </si>
  <si>
    <t>移動夜間０．５・深夜１．５・区分Ⅲ</t>
  </si>
  <si>
    <t>移動夜間０．５・深夜２．０・区分Ⅲ</t>
  </si>
  <si>
    <t>移動夜間０．５・深夜２．５・区分Ⅲ</t>
  </si>
  <si>
    <t>移動夜間１．０・深夜０．５・区分Ⅲ</t>
  </si>
  <si>
    <t>移動夜間１．０・深夜１．０・区分Ⅲ</t>
  </si>
  <si>
    <t>移動夜間１．０・深夜１．５・区分Ⅲ</t>
  </si>
  <si>
    <t>移動夜間１．０・深夜２．０・区分Ⅲ</t>
  </si>
  <si>
    <t>移動夜間１．５・深夜０．５・区分Ⅲ</t>
  </si>
  <si>
    <t>移動夜間１．５・深夜１．０・区分Ⅲ</t>
  </si>
  <si>
    <t>移動夜間１．５・深夜１．５・区分Ⅲ</t>
  </si>
  <si>
    <t>移動夜間２．０・深夜０．５・区分Ⅲ</t>
  </si>
  <si>
    <t>移動夜間２．０・深夜１．０・区分Ⅲ</t>
  </si>
  <si>
    <t>移動夜間２．５・深夜０．５・区分Ⅲ</t>
  </si>
  <si>
    <t>移動日跨増深夜０．５・深夜０．５・区分Ⅲ</t>
  </si>
  <si>
    <t>移動日跨増深夜０．５・深夜１．０・区分Ⅲ</t>
  </si>
  <si>
    <t>移動日跨増深夜０．５・深夜１．５・区分Ⅲ</t>
  </si>
  <si>
    <t>移動日跨増深夜０．５・深夜２．０・区分Ⅲ</t>
  </si>
  <si>
    <t>移動日跨増深夜０．５・深夜２．５・区分Ⅲ</t>
  </si>
  <si>
    <t>移動日跨増深夜１．０・深夜０．５・区分Ⅲ</t>
  </si>
  <si>
    <t>移動日跨増深夜１．０・深夜１．０・区分Ⅲ</t>
  </si>
  <si>
    <t>移動日跨増深夜１．０・深夜１．５・区分Ⅲ</t>
  </si>
  <si>
    <t>移動日跨増深夜１．０・深夜２．０・区分Ⅲ</t>
  </si>
  <si>
    <t>移動日跨増深夜１．５・深夜０．５・区分Ⅲ</t>
  </si>
  <si>
    <t>移動日跨増深夜１．５・深夜１．０・区分Ⅲ</t>
  </si>
  <si>
    <t>移動日跨増深夜１．５・深夜１．５・区分Ⅲ</t>
  </si>
  <si>
    <t>移動日跨増深夜２．０・深夜０．５・区分Ⅲ</t>
  </si>
  <si>
    <t>移動日跨増深夜２．０・深夜１．０・区分Ⅲ</t>
  </si>
  <si>
    <t>移動日跨増深夜２．５・深夜０．５・区分Ⅲ</t>
  </si>
  <si>
    <t>移動深夜０．５・早朝０．５・日中０．５・区分Ⅲ</t>
  </si>
  <si>
    <t>移動深夜０．５・早朝０．５・日中１．０・区分Ⅲ</t>
  </si>
  <si>
    <t>移動深夜０．５・早朝０．５・日中１．５・区分Ⅲ</t>
  </si>
  <si>
    <t>移動深夜０．５・早朝０．５・日中２．０・区分Ⅲ</t>
  </si>
  <si>
    <t>移動深夜０．５・早朝１．０・日中０．５・区分Ⅲ</t>
  </si>
  <si>
    <t>移動深夜０．５・早朝１．０・日中１．０・区分Ⅲ</t>
  </si>
  <si>
    <t>移動深夜０．５・早朝１．０・日中１．５・区分Ⅲ</t>
  </si>
  <si>
    <t>移動深夜０．５・早朝１．５・日中０．５・区分Ⅲ</t>
  </si>
  <si>
    <t>移動深夜０．５・早朝１．５・日中１．０・区分Ⅲ</t>
  </si>
  <si>
    <t>移動深夜１．０・早朝０．５・日中０．５・区分Ⅲ</t>
  </si>
  <si>
    <t>移動深夜１．０・早朝０．５・日中１．０・区分Ⅲ</t>
  </si>
  <si>
    <t>移動深夜１．０・早朝０．５・日中１．５・区分Ⅲ</t>
  </si>
  <si>
    <t>移動深夜１．０・早朝１．０・日中０．５・区分Ⅲ</t>
  </si>
  <si>
    <t>移動深夜１．０・早朝１．０・日中１．０・区分Ⅲ</t>
  </si>
  <si>
    <t>移動深夜１．０・早朝１．５・日中０．５・区分Ⅲ</t>
  </si>
  <si>
    <t>移動深夜１．５・早朝０．５・日中０．５・区分Ⅲ</t>
  </si>
  <si>
    <t>移動深夜１．５・早朝０．５・日中１．０・区分Ⅲ</t>
  </si>
  <si>
    <t>移動深夜１．５・早朝１．０・日中０．５・区分Ⅲ</t>
  </si>
  <si>
    <t>移動深夜２．０・早朝０．５・日中０．５・区分Ⅲ</t>
  </si>
  <si>
    <t>移動深夜０．５・日中０．５・区分Ⅲ</t>
  </si>
  <si>
    <t>移動深夜０．５・日中１．０・区分Ⅲ</t>
  </si>
  <si>
    <t>移動深夜０．５・日中１．５・区分Ⅲ</t>
  </si>
  <si>
    <t>移動深夜０．５・日中２．０・区分Ⅲ</t>
  </si>
  <si>
    <t>移動深夜０．５・日中２．５・区分Ⅲ</t>
  </si>
  <si>
    <t>移動深夜１．０・日中０．５・区分Ⅲ</t>
  </si>
  <si>
    <t>移動深夜１．０・日中１．０・区分Ⅲ</t>
  </si>
  <si>
    <t>移動深夜１．０・日中１．５・区分Ⅲ</t>
  </si>
  <si>
    <t>移動深夜１．０・日中２．０・区分Ⅲ</t>
  </si>
  <si>
    <t>移動深夜１．５・日中０．５・区分Ⅲ</t>
  </si>
  <si>
    <t>移動深夜１．５・日中１．０・区分Ⅲ</t>
  </si>
  <si>
    <t>移動深夜１．５・日中１．５・区分Ⅲ</t>
  </si>
  <si>
    <t>移動深夜２．０・日中０．５・区分Ⅲ</t>
  </si>
  <si>
    <t>移動深夜２．０・日中１．０・区分Ⅲ</t>
  </si>
  <si>
    <t>移動深夜２．５・日中０．５・区分Ⅲ</t>
  </si>
  <si>
    <t>移動日中０．５・夜間０．５・深夜０．５・区分Ⅲ</t>
  </si>
  <si>
    <t>移動日中０．５・夜間０．５・深夜１．０・区分Ⅲ</t>
  </si>
  <si>
    <t>移動日中０．５・夜間０．５・深夜１．５・区分Ⅲ</t>
  </si>
  <si>
    <t>移動日中０．５・夜間０．５・深夜２．０・区分Ⅲ</t>
  </si>
  <si>
    <t>移動日中０．５・夜間１．０・深夜０．５・区分Ⅲ</t>
  </si>
  <si>
    <t>移動日中０．５・夜間１．０・深夜１．０・区分Ⅲ</t>
  </si>
  <si>
    <t>移動日中０．５・夜間１．０・深夜１．５・区分Ⅲ</t>
  </si>
  <si>
    <t>移動日中０．５・夜間１．５・深夜０．５・区分Ⅲ</t>
  </si>
  <si>
    <t>移動日中０．５・夜間１．５・深夜１．０・区分Ⅲ</t>
  </si>
  <si>
    <t>移動日中０．５・夜間２．０・深夜０．５・区分Ⅲ</t>
  </si>
  <si>
    <t>移動日中１．０・夜間０．５・深夜０．５・区分Ⅲ</t>
  </si>
  <si>
    <t>移動日中１．０・夜間０．５・深夜１．０・区分Ⅲ</t>
  </si>
  <si>
    <t>移動日中１．０・夜間０．５・深夜１．５・区分Ⅲ</t>
  </si>
  <si>
    <t>移動日中１．０・夜間１．０・深夜０．５・区分Ⅲ</t>
  </si>
  <si>
    <t>移動日中１．０・夜間１．０・深夜１．０・区分Ⅲ</t>
  </si>
  <si>
    <t>移動日中１．０・夜間１．５・深夜０．５・区分Ⅲ</t>
  </si>
  <si>
    <t>移動日中１．５・夜間０．５・深夜０．５・区分Ⅲ</t>
  </si>
  <si>
    <t>移動日中１．５・夜間０．５・深夜１．０・区分Ⅲ</t>
  </si>
  <si>
    <t>移動日中１．５・夜間１．０・深夜０．５・区分Ⅲ</t>
  </si>
  <si>
    <t>移動日中２．０・夜間０．５・深夜０．５・区分Ⅲ</t>
  </si>
  <si>
    <t>同援早０．５・日２．０・夜０．５・区分Ⅲ</t>
  </si>
  <si>
    <t>移動日中増０．５・区分Ⅲ</t>
  </si>
  <si>
    <t>移動日中増１．０・区分Ⅲ</t>
  </si>
  <si>
    <t>移動日中増１．５・区分Ⅲ</t>
  </si>
  <si>
    <t>移動日中増２．０・区分Ⅲ</t>
  </si>
  <si>
    <t>移動日中増２．５・区分Ⅲ</t>
  </si>
  <si>
    <t>移動日中増３．０・区分Ⅲ</t>
  </si>
  <si>
    <t>移動日中増３．５・区分Ⅲ</t>
  </si>
  <si>
    <t>移動日中増４．０・区分Ⅲ</t>
  </si>
  <si>
    <t>移動日中増４．５・区分Ⅲ</t>
  </si>
  <si>
    <t>移動日中増５．０・区分Ⅲ</t>
  </si>
  <si>
    <t>移動日中増５．５・区分Ⅲ</t>
  </si>
  <si>
    <t>移動日中増６．０・区分Ⅲ</t>
  </si>
  <si>
    <t>移動日中増６．５・区分Ⅲ</t>
  </si>
  <si>
    <t>移動日中増７．０・区分Ⅲ</t>
  </si>
  <si>
    <t>移動日中増７．５・区分Ⅲ</t>
  </si>
  <si>
    <t>移動日中増８．０・区分Ⅲ</t>
  </si>
  <si>
    <t>移動日中増８．５・区分Ⅲ</t>
  </si>
  <si>
    <t>移動日中増９．０・区分Ⅲ</t>
  </si>
  <si>
    <t>移動日中増９．５・区分Ⅲ</t>
  </si>
  <si>
    <t>移動日中増１０．０・区分Ⅲ</t>
  </si>
  <si>
    <t>移動日中増１０．５・区分Ⅲ</t>
  </si>
  <si>
    <t>移動早朝増０．５・区分Ⅲ</t>
  </si>
  <si>
    <t>移動早朝増１．０・区分Ⅲ</t>
  </si>
  <si>
    <t>移動早朝増１．５・区分Ⅲ</t>
  </si>
  <si>
    <t>移動早朝増２．０・区分Ⅲ</t>
  </si>
  <si>
    <t>移動早朝増２．５・区分Ⅲ</t>
  </si>
  <si>
    <t>移動夜間増０．５・区分Ⅲ</t>
  </si>
  <si>
    <t>移動夜間増１．０・区分Ⅲ</t>
  </si>
  <si>
    <t>移動夜間増１．５・区分Ⅲ</t>
  </si>
  <si>
    <t>移動夜間増２．０・区分Ⅲ</t>
  </si>
  <si>
    <t>移動夜間増２．５・区分Ⅲ</t>
  </si>
  <si>
    <t>移動夜間増３．０・区分Ⅲ</t>
  </si>
  <si>
    <t>移動夜間増３．５・区分Ⅲ</t>
  </si>
  <si>
    <t>移動夜間増４．０・区分Ⅲ</t>
  </si>
  <si>
    <t>移動夜間増４．５・区分Ⅲ</t>
  </si>
  <si>
    <t>移動深夜増０．５・区分Ⅲ</t>
  </si>
  <si>
    <t>移動深夜増１．０・区分Ⅲ</t>
  </si>
  <si>
    <t>移動深夜増１．５・区分Ⅲ</t>
  </si>
  <si>
    <t>移動深夜増２．０・区分Ⅲ</t>
  </si>
  <si>
    <t>移動深夜増２．５・区分Ⅲ</t>
  </si>
  <si>
    <t>移動深夜増３．０・区分Ⅲ</t>
  </si>
  <si>
    <t>移動深夜増３．５・区分Ⅲ</t>
  </si>
  <si>
    <t>移動深夜増４．０・区分Ⅲ</t>
  </si>
  <si>
    <t>移動深夜増４．５・区分Ⅲ</t>
  </si>
  <si>
    <t>移動深夜増５．０・区分Ⅲ</t>
  </si>
  <si>
    <t>移動深夜増５．５・区分Ⅲ</t>
  </si>
  <si>
    <t>移動深夜増６．０・区分Ⅲ</t>
  </si>
  <si>
    <t>移動深夜増６．５・区分Ⅲ</t>
  </si>
  <si>
    <t>移動深夜増０．５・区分Ⅱ</t>
  </si>
  <si>
    <t>移動深夜増１．０・区分Ⅱ</t>
  </si>
  <si>
    <t>移動深夜増１．５・区分Ⅱ</t>
  </si>
  <si>
    <t>移動深夜増２．０・区分Ⅱ</t>
  </si>
  <si>
    <t>移動深夜増２．５・区分Ⅱ</t>
  </si>
  <si>
    <t>移動深夜増３．０・区分Ⅱ</t>
  </si>
  <si>
    <t>移動深夜増３．５・区分Ⅱ</t>
  </si>
  <si>
    <t>移動深夜増４．０・区分Ⅱ</t>
  </si>
  <si>
    <t>移動深夜増４．５・区分Ⅱ</t>
  </si>
  <si>
    <t>移動深夜増５．０・区分Ⅱ</t>
  </si>
  <si>
    <t>移動深夜増５．５・区分Ⅱ</t>
  </si>
  <si>
    <t>移動深夜増６．０・区分Ⅱ</t>
  </si>
  <si>
    <t>移動深夜増６．５・区分Ⅱ</t>
  </si>
  <si>
    <t>移動早朝増０．５・区分Ⅱ</t>
  </si>
  <si>
    <t>移動早朝増１．０・区分Ⅱ</t>
  </si>
  <si>
    <t>移動早朝増１．５・区分Ⅱ</t>
  </si>
  <si>
    <t>移動早朝増２．０・区分Ⅱ</t>
  </si>
  <si>
    <t>移動早朝増２．５・区分Ⅱ</t>
  </si>
  <si>
    <t>移動夜間増０．５・区分Ⅱ</t>
  </si>
  <si>
    <t>移動夜間増１．０・区分Ⅱ</t>
  </si>
  <si>
    <t>移動夜間増１．５・区分Ⅱ</t>
  </si>
  <si>
    <t>移動夜間増２．０・区分Ⅱ</t>
  </si>
  <si>
    <t>移動夜間増２．５・区分Ⅱ</t>
  </si>
  <si>
    <t>移動夜間増３．０・区分Ⅱ</t>
  </si>
  <si>
    <t>移動夜間増３．５・区分Ⅱ</t>
  </si>
  <si>
    <t>移動夜間増４．０・区分Ⅱ</t>
  </si>
  <si>
    <t>移動夜間増４．５・区分Ⅱ</t>
  </si>
  <si>
    <t>移動日中増０．５・区分Ⅱ</t>
  </si>
  <si>
    <t>移動日中増１．０・区分Ⅱ</t>
  </si>
  <si>
    <t>移動日中増１．５・区分Ⅱ</t>
  </si>
  <si>
    <t>移動日中増２．０・区分Ⅱ</t>
  </si>
  <si>
    <t>移動日中増２．５・区分Ⅱ</t>
  </si>
  <si>
    <t>移動日中増３．０・区分Ⅱ</t>
  </si>
  <si>
    <t>移動日中増３．５・区分Ⅱ</t>
  </si>
  <si>
    <t>移動日中増４．０・区分Ⅱ</t>
  </si>
  <si>
    <t>移動日中増４．５・区分Ⅱ</t>
  </si>
  <si>
    <t>移動日中増５．０・区分Ⅱ</t>
  </si>
  <si>
    <t>移動日中増５．５・区分Ⅱ</t>
  </si>
  <si>
    <t>移動日中増６．０・区分Ⅱ</t>
  </si>
  <si>
    <t>移動日中増６．５・区分Ⅱ</t>
  </si>
  <si>
    <t>移動日中増７．０・区分Ⅱ</t>
  </si>
  <si>
    <t>移動日中増７．５・区分Ⅱ</t>
  </si>
  <si>
    <t>移動日中増８．０・区分Ⅱ</t>
  </si>
  <si>
    <t>移動日中増８．５・区分Ⅱ</t>
  </si>
  <si>
    <t>移動日中増９．０・区分Ⅱ</t>
  </si>
  <si>
    <t>移動日中増９．５・区分Ⅱ</t>
  </si>
  <si>
    <t>移動日中増１０．０・区分Ⅱ</t>
  </si>
  <si>
    <t>移動日中増１０．５・区分Ⅱ</t>
  </si>
  <si>
    <t>移動日中０．５・夜間０．５・深夜０．５・区分Ⅱ</t>
  </si>
  <si>
    <t>移動日中０．５・夜間０．５・深夜１．０・区分Ⅱ</t>
  </si>
  <si>
    <t>移動日中０．５・夜間０．５・深夜１．５・区分Ⅱ</t>
  </si>
  <si>
    <t>移動日中０．５・夜間０．５・深夜２．０・区分Ⅱ</t>
  </si>
  <si>
    <t>移動日中０．５・夜間１．０・深夜０．５・区分Ⅱ</t>
  </si>
  <si>
    <t>移動日中０．５・夜間１．０・深夜１．０・区分Ⅱ</t>
  </si>
  <si>
    <t>移動日中０．５・夜間１．０・深夜１．５・区分Ⅱ</t>
  </si>
  <si>
    <t>移動日中０．５・夜間１．５・深夜０．５・区分Ⅱ</t>
  </si>
  <si>
    <t>移動日中０．５・夜間１．５・深夜１．０・区分Ⅱ</t>
  </si>
  <si>
    <t>移動日中０．５・夜間２．０・深夜０．５・区分Ⅱ</t>
  </si>
  <si>
    <t>移動日中１．０・夜間０．５・深夜０．５・区分Ⅱ</t>
  </si>
  <si>
    <t>移動日中１．０・夜間０．５・深夜１．０・区分Ⅱ</t>
  </si>
  <si>
    <t>移動日中１．０・夜間０．５・深夜１．５・区分Ⅱ</t>
  </si>
  <si>
    <t>移動日中１．０・夜間１．０・深夜０．５・区分Ⅱ</t>
  </si>
  <si>
    <t>移動日中１．０・夜間１．０・深夜１．０・区分Ⅱ</t>
  </si>
  <si>
    <t>移動日中１．０・夜間１．５・深夜０．５・区分Ⅱ</t>
  </si>
  <si>
    <t>移動日中１．５・夜間０．５・深夜０．５・区分Ⅱ</t>
  </si>
  <si>
    <t>移動日中１．５・夜間０．５・深夜１．０・区分Ⅱ</t>
  </si>
  <si>
    <t>移動日中１．５・夜間１．０・深夜０．５・区分Ⅱ</t>
  </si>
  <si>
    <t>移動日中２．０・夜間０．５・深夜０．５・区分Ⅱ</t>
  </si>
  <si>
    <t>同援早０．５・日２．０・夜０．５・区分Ⅱ</t>
  </si>
  <si>
    <t>移動深夜０．５・日中０．５・区分Ⅱ</t>
  </si>
  <si>
    <t>移動深夜０．５・日中１．０・区分Ⅱ</t>
  </si>
  <si>
    <t>移動深夜０．５・日中１．５・区分Ⅱ</t>
  </si>
  <si>
    <t>移動深夜０．５・日中２．０・区分Ⅱ</t>
  </si>
  <si>
    <t>移動深夜０．５・日中２．５・区分Ⅱ</t>
  </si>
  <si>
    <t>移動深夜１．０・日中０．５・区分Ⅱ</t>
  </si>
  <si>
    <t>移動深夜１．０・日中１．０・区分Ⅱ</t>
  </si>
  <si>
    <t>移動深夜１．０・日中１．５・区分Ⅱ</t>
  </si>
  <si>
    <t>移動深夜１．０・日中２．０・区分Ⅱ</t>
  </si>
  <si>
    <t>移動深夜１．５・日中０．５・区分Ⅱ</t>
  </si>
  <si>
    <t>移動深夜１．５・日中１．０・区分Ⅱ</t>
  </si>
  <si>
    <t>移動深夜１．５・日中１．５・区分Ⅱ</t>
  </si>
  <si>
    <t>移動深夜２．０・日中０．５・区分Ⅱ</t>
  </si>
  <si>
    <t>移動深夜２．０・日中１．０・区分Ⅱ</t>
  </si>
  <si>
    <t>移動深夜２．５・日中０．５・区分Ⅱ</t>
  </si>
  <si>
    <t>移動深夜０．５・早朝０．５・日中０．５・区分Ⅱ</t>
  </si>
  <si>
    <t>移動深夜０．５・早朝０．５・日中１．０・区分Ⅱ</t>
  </si>
  <si>
    <t>移動深夜０．５・早朝０．５・日中１．５・区分Ⅱ</t>
  </si>
  <si>
    <t>移動深夜０．５・早朝０．５・日中２．０・区分Ⅱ</t>
  </si>
  <si>
    <t>移動深夜０．５・早朝１．０・日中０．５・区分Ⅱ</t>
  </si>
  <si>
    <t>移動深夜０．５・早朝１．０・日中１．０・区分Ⅱ</t>
  </si>
  <si>
    <t>移動深夜０．５・早朝１．０・日中１．５・区分Ⅱ</t>
  </si>
  <si>
    <t>移動深夜０．５・早朝１．５・日中０．５・区分Ⅱ</t>
  </si>
  <si>
    <t>移動深夜０．５・早朝１．５・日中１．０・区分Ⅱ</t>
  </si>
  <si>
    <t>移動深夜１．０・早朝０．５・日中０．５・区分Ⅱ</t>
  </si>
  <si>
    <t>移動深夜１．０・早朝０．５・日中１．０・区分Ⅱ</t>
  </si>
  <si>
    <t>移動深夜１．０・早朝０．５・日中１．５・区分Ⅱ</t>
  </si>
  <si>
    <t>移動深夜１．０・早朝１．０・日中０．５・区分Ⅱ</t>
  </si>
  <si>
    <t>移動深夜１．０・早朝１．０・日中１．０・区分Ⅱ</t>
  </si>
  <si>
    <t>移動深夜１．０・早朝１．５・日中０．５・区分Ⅱ</t>
  </si>
  <si>
    <t>移動深夜１．５・早朝０．５・日中０．５・区分Ⅱ</t>
  </si>
  <si>
    <t>移動深夜１．５・早朝０．５・日中１．０・区分Ⅱ</t>
  </si>
  <si>
    <t>移動深夜１．５・早朝１．０・日中０．５・区分Ⅱ</t>
  </si>
  <si>
    <t>移動深夜２．０・早朝０．５・日中０．５・区分Ⅱ</t>
  </si>
  <si>
    <t>移動日跨増深夜０．５・深夜０．５・区分Ⅱ</t>
  </si>
  <si>
    <t>移動日跨増深夜０．５・深夜１．０・区分Ⅱ</t>
  </si>
  <si>
    <t>移動日跨増深夜０．５・深夜１．５・区分Ⅱ</t>
  </si>
  <si>
    <t>移動日跨増深夜０．５・深夜２．０・区分Ⅱ</t>
  </si>
  <si>
    <t>移動日跨増深夜０．５・深夜２．５・区分Ⅱ</t>
  </si>
  <si>
    <t>移動日跨増深夜１．０・深夜０．５・区分Ⅱ</t>
  </si>
  <si>
    <t>移動日跨増深夜１．０・深夜１．０・区分Ⅱ</t>
  </si>
  <si>
    <t>移動日跨増深夜１．０・深夜１．５・区分Ⅱ</t>
  </si>
  <si>
    <t>移動日跨増深夜１．０・深夜２．０・区分Ⅱ</t>
  </si>
  <si>
    <t>移動日跨増深夜１．５・深夜０．５・区分Ⅱ</t>
  </si>
  <si>
    <t>移動日跨増深夜１．５・深夜１．０・区分Ⅱ</t>
  </si>
  <si>
    <t>移動日跨増深夜１．５・深夜１．５・区分Ⅱ</t>
  </si>
  <si>
    <t>移動日跨増深夜２．０・深夜０．５・区分Ⅱ</t>
  </si>
  <si>
    <t>移動日跨増深夜２．０・深夜１．０・区分Ⅱ</t>
  </si>
  <si>
    <t>移動日跨増深夜２．５・深夜０．５・区分Ⅱ</t>
  </si>
  <si>
    <t>移動夜間０．５・深夜０．５・区分Ⅱ</t>
  </si>
  <si>
    <t>移動夜間０．５・深夜１．０・区分Ⅱ</t>
  </si>
  <si>
    <t>移動夜間０．５・深夜１．５・区分Ⅱ</t>
  </si>
  <si>
    <t>移動夜間０．５・深夜２．０・区分Ⅱ</t>
  </si>
  <si>
    <t>移動夜間０．５・深夜２．５・区分Ⅱ</t>
  </si>
  <si>
    <t>移動夜間１．０・深夜０．５・区分Ⅱ</t>
  </si>
  <si>
    <t>移動夜間１．０・深夜１．０・区分Ⅱ</t>
  </si>
  <si>
    <t>移動夜間１．０・深夜１．５・区分Ⅱ</t>
  </si>
  <si>
    <t>移動夜間１．０・深夜２．０・区分Ⅱ</t>
  </si>
  <si>
    <t>移動夜間１．５・深夜０．５・区分Ⅱ</t>
  </si>
  <si>
    <t>移動夜間１．５・深夜１．０・区分Ⅱ</t>
  </si>
  <si>
    <t>移動夜間１．５・深夜１．５・区分Ⅱ</t>
  </si>
  <si>
    <t>移動夜間２．０・深夜０．５・区分Ⅱ</t>
  </si>
  <si>
    <t>移動夜間２．０・深夜１．０・区分Ⅱ</t>
  </si>
  <si>
    <t>移動夜間２．５・深夜０．５・区分Ⅱ</t>
  </si>
  <si>
    <t>移動日中０．５・夜間０．５・区分Ⅱ</t>
  </si>
  <si>
    <t>移動日中０．５・夜間１．０・区分Ⅱ</t>
  </si>
  <si>
    <t>移動日中０．５・夜間１．５・区分Ⅱ</t>
  </si>
  <si>
    <t>移動日中０．５・夜間２．０・区分Ⅱ</t>
  </si>
  <si>
    <t>移動日中０．５・夜間２．５・区分Ⅱ</t>
  </si>
  <si>
    <t>移動日中１．０・夜間０．５・区分Ⅱ</t>
  </si>
  <si>
    <t>移動日中１．０・夜間１．０・区分Ⅱ</t>
  </si>
  <si>
    <t>移動日中１．０・夜間１．５・区分Ⅱ</t>
  </si>
  <si>
    <t>移動日中１．０・夜間２．０・区分Ⅱ</t>
  </si>
  <si>
    <t>移動日中１．５・夜間０．５・区分Ⅱ</t>
  </si>
  <si>
    <t>移動日中１．５・夜間１．０・区分Ⅱ</t>
  </si>
  <si>
    <t>移動日中１．５・夜間１．５・区分Ⅱ</t>
  </si>
  <si>
    <t>移動日中２．０・夜間０．５・区分Ⅱ</t>
  </si>
  <si>
    <t>移動日中２．０・夜間１．０・区分Ⅱ</t>
  </si>
  <si>
    <t>移動日中２．５・夜間０．５・区分Ⅱ</t>
  </si>
  <si>
    <t>移動深夜０．５・早朝２．０・日中０．５・区分Ⅱ</t>
  </si>
  <si>
    <t>移動早朝０．５・日中０．５・区分Ⅱ</t>
  </si>
  <si>
    <t>移動早朝０．５・日中１．０・区分Ⅱ</t>
  </si>
  <si>
    <t>移動早朝０．５・日中１．５・区分Ⅱ</t>
  </si>
  <si>
    <t>移動早朝０．５・日中２．０・区分Ⅱ</t>
  </si>
  <si>
    <t>移動早朝０．５・日中２．５・区分Ⅱ</t>
  </si>
  <si>
    <t>移動早朝１．０・日中０．５・区分Ⅱ</t>
  </si>
  <si>
    <t>移動早朝１．０・日中１．０・区分Ⅱ</t>
  </si>
  <si>
    <t>移動早朝１．０・日中１．５・区分Ⅱ</t>
  </si>
  <si>
    <t>移動早朝１．０・日中２．０・区分Ⅱ</t>
  </si>
  <si>
    <t>移動早朝１．５・日中０．５・区分Ⅱ</t>
  </si>
  <si>
    <t>移動早朝１．５・日中１．０・区分Ⅱ</t>
  </si>
  <si>
    <t>移動早朝１．５・日中１．５・区分Ⅱ</t>
  </si>
  <si>
    <t>移動早朝２．０・日中０．５・区分Ⅱ</t>
  </si>
  <si>
    <t>移動早朝２．０・日中１．０・区分Ⅱ</t>
  </si>
  <si>
    <t>移動早朝２．５・日中０．５・区分Ⅱ</t>
  </si>
  <si>
    <t>移動深夜０．５・早朝０．５・区分Ⅱ</t>
  </si>
  <si>
    <t>移動深夜０．５・早朝１．０・区分Ⅱ</t>
  </si>
  <si>
    <t>移動深夜０．５・早朝１．５・区分Ⅱ</t>
  </si>
  <si>
    <t>移動深夜０．５・早朝２．０・区分Ⅱ</t>
  </si>
  <si>
    <t>移動深夜０．５・早朝２．５・区分Ⅱ</t>
  </si>
  <si>
    <t>移動深夜１．０・早朝０．５・区分Ⅱ</t>
  </si>
  <si>
    <t>移動深夜１．０・早朝１．０・区分Ⅱ</t>
  </si>
  <si>
    <t>移動深夜１．０・早朝１．５・区分Ⅱ</t>
  </si>
  <si>
    <t>移動深夜１．０・早朝２．０・区分Ⅱ</t>
  </si>
  <si>
    <t>移動深夜１．５・早朝０．５・区分Ⅱ</t>
  </si>
  <si>
    <t>移動深夜１．５・早朝１．０・区分Ⅱ</t>
  </si>
  <si>
    <t>移動深夜１．５・早朝１．５・区分Ⅱ</t>
  </si>
  <si>
    <t>移動深夜２．０・早朝０．５・区分Ⅱ</t>
  </si>
  <si>
    <t>移動深夜２．０・早朝１．０・区分Ⅱ</t>
  </si>
  <si>
    <t>移動深夜２．５・早朝０．５・区分Ⅱ</t>
  </si>
  <si>
    <t>移動深夜０．５・区分Ⅱ</t>
  </si>
  <si>
    <t>移動深夜１．０・区分Ⅱ</t>
  </si>
  <si>
    <t>移動深夜１．５・区分Ⅱ</t>
  </si>
  <si>
    <t>移動深夜２．０・区分Ⅱ</t>
  </si>
  <si>
    <t>移動深夜２．５・区分Ⅱ</t>
  </si>
  <si>
    <t>移動深夜３．０・区分Ⅱ</t>
  </si>
  <si>
    <t>移動深夜３．５・区分Ⅱ</t>
  </si>
  <si>
    <t>移動深夜４．０・区分Ⅱ</t>
  </si>
  <si>
    <t>移動深夜４．５・区分Ⅱ</t>
  </si>
  <si>
    <t>移動深夜５．０・区分Ⅱ</t>
  </si>
  <si>
    <t>移動深夜５．５・区分Ⅱ</t>
  </si>
  <si>
    <t>移動深夜６．０・区分Ⅱ</t>
  </si>
  <si>
    <t>移動深夜６．５・区分Ⅱ</t>
  </si>
  <si>
    <t>移動夜間０．５・区分Ⅱ</t>
  </si>
  <si>
    <t>移動夜間１．０・区分Ⅱ</t>
  </si>
  <si>
    <t>移動夜間１．５・区分Ⅱ</t>
  </si>
  <si>
    <t>移動夜間２．０・区分Ⅱ</t>
  </si>
  <si>
    <t>移動夜間２．５・区分Ⅱ</t>
  </si>
  <si>
    <t>移動夜間３．０・区分Ⅱ</t>
  </si>
  <si>
    <t>移動夜間３．５・区分Ⅱ</t>
  </si>
  <si>
    <t>移動夜間４．０・区分Ⅱ</t>
  </si>
  <si>
    <t>移動夜間４．５・区分Ⅱ</t>
  </si>
  <si>
    <t>イ　日中のみ</t>
    <phoneticPr fontId="2"/>
  </si>
  <si>
    <t>イ　早朝のみ</t>
    <phoneticPr fontId="2"/>
  </si>
  <si>
    <t>ハ　夜間のみ</t>
    <phoneticPr fontId="2"/>
  </si>
  <si>
    <t>イ　深夜のみ</t>
    <phoneticPr fontId="2"/>
  </si>
  <si>
    <t>イ　深夜＋早朝</t>
    <phoneticPr fontId="2"/>
  </si>
  <si>
    <t>イ　早朝＋日中</t>
    <phoneticPr fontId="2"/>
  </si>
  <si>
    <t>イ　日中＋夜間</t>
    <phoneticPr fontId="2"/>
  </si>
  <si>
    <t>イ　深夜＋早朝＋日中</t>
    <phoneticPr fontId="2"/>
  </si>
  <si>
    <t>イ　夜間＋深夜</t>
    <phoneticPr fontId="2"/>
  </si>
  <si>
    <t>イ　日を跨る場合　２日目深夜増分</t>
    <phoneticPr fontId="2"/>
  </si>
  <si>
    <t>イ　深夜＋早朝＋日中　　※サービス間隔が２時間未満の場合</t>
    <phoneticPr fontId="2"/>
  </si>
  <si>
    <t>イ　深夜＋日中　※サービス間隔が２時間未満の場合</t>
    <phoneticPr fontId="2"/>
  </si>
  <si>
    <t>イ　日中＋夜間＋深夜　※サービス間隔が２時間未満の場合</t>
    <phoneticPr fontId="2"/>
  </si>
  <si>
    <t>イ　早朝＋日中＋夜間　　※サービス間隔が２時間未満の場合</t>
    <phoneticPr fontId="2"/>
  </si>
  <si>
    <t>イ　日中増分</t>
    <phoneticPr fontId="2"/>
  </si>
  <si>
    <t>イ　早朝増分</t>
    <phoneticPr fontId="2"/>
  </si>
  <si>
    <t>イ　夜間増分</t>
    <phoneticPr fontId="2"/>
  </si>
  <si>
    <t>イ　深夜増分</t>
    <phoneticPr fontId="2"/>
  </si>
  <si>
    <t>単位数</t>
    <rPh sb="0" eb="3">
      <t>タンイスウ</t>
    </rPh>
    <phoneticPr fontId="2"/>
  </si>
  <si>
    <t>複合</t>
    <rPh sb="0" eb="2">
      <t>フクゴウ</t>
    </rPh>
    <phoneticPr fontId="2"/>
  </si>
  <si>
    <t>※100以下は手作業で消した</t>
    <rPh sb="4" eb="6">
      <t>イカ</t>
    </rPh>
    <rPh sb="7" eb="10">
      <t>テサギョウ</t>
    </rPh>
    <rPh sb="11" eb="12">
      <t>ケ</t>
    </rPh>
    <phoneticPr fontId="2"/>
  </si>
  <si>
    <t>移動早朝０．５</t>
  </si>
  <si>
    <t>移動深夜０．５</t>
  </si>
  <si>
    <t>移動早朝０．５・日中０．５</t>
  </si>
  <si>
    <t>移動深夜０．５・早朝２．０・日中０．５</t>
  </si>
  <si>
    <t>移動夜間０．５・深夜０．５</t>
  </si>
  <si>
    <t>移動日跨増深夜０．５・深夜０．５</t>
  </si>
  <si>
    <t>移動深夜０．５・早朝０．５・日中０．５</t>
  </si>
  <si>
    <t>移動深夜０．５・日中０．５</t>
  </si>
  <si>
    <t>移動日中０．５・夜間０．５・深夜０．５</t>
  </si>
  <si>
    <t>同援早０．５・日２．０・夜０．５</t>
  </si>
  <si>
    <t>移動日中増０．５</t>
  </si>
  <si>
    <t>移動早朝増０．５</t>
  </si>
  <si>
    <t>移動夜間増０．５</t>
  </si>
  <si>
    <t>移動深夜増０．５</t>
  </si>
  <si>
    <t>移動早朝１．０・区分Ⅱ</t>
  </si>
  <si>
    <t>移動早朝１．５・区分Ⅱ</t>
  </si>
  <si>
    <t>移動早朝２．０・区分Ⅱ</t>
  </si>
  <si>
    <t>移動早朝２．５・区分Ⅱ</t>
  </si>
  <si>
    <t>移動早朝０．５・区分Ⅱ</t>
  </si>
  <si>
    <t>移動早朝０．５・区分Ⅲ</t>
  </si>
  <si>
    <t>移動早朝１．０・区分Ⅲ</t>
  </si>
  <si>
    <t>移動早朝１．５・区分Ⅲ</t>
  </si>
  <si>
    <t>移動早朝２．０・区分Ⅲ</t>
  </si>
  <si>
    <t>移動早朝２．５・区分Ⅲ</t>
  </si>
  <si>
    <t>移動早朝０．５・区分Ⅱ</t>
    <rPh sb="8" eb="10">
      <t>クブン</t>
    </rPh>
    <phoneticPr fontId="2"/>
  </si>
  <si>
    <t>移動早朝０．５・区分Ⅲ</t>
    <rPh sb="8" eb="10">
      <t>クブン</t>
    </rPh>
    <phoneticPr fontId="2"/>
  </si>
  <si>
    <t>移動早朝１．０・区分Ⅱ</t>
    <rPh sb="8" eb="10">
      <t>クブン</t>
    </rPh>
    <phoneticPr fontId="2"/>
  </si>
  <si>
    <t>移動早朝１．０・区分Ⅲ</t>
    <rPh sb="8" eb="10">
      <t>クブン</t>
    </rPh>
    <phoneticPr fontId="2"/>
  </si>
  <si>
    <t>移動早朝１．５・区分Ⅱ</t>
    <rPh sb="8" eb="10">
      <t>クブン</t>
    </rPh>
    <phoneticPr fontId="2"/>
  </si>
  <si>
    <t>移動早朝１．５・区分Ⅲ</t>
    <rPh sb="8" eb="10">
      <t>クブン</t>
    </rPh>
    <phoneticPr fontId="2"/>
  </si>
  <si>
    <t>移動早朝２．０・区分Ⅱ</t>
    <rPh sb="8" eb="10">
      <t>クブン</t>
    </rPh>
    <phoneticPr fontId="2"/>
  </si>
  <si>
    <t>移動早朝２．０・区分Ⅲ</t>
    <rPh sb="8" eb="10">
      <t>クブン</t>
    </rPh>
    <phoneticPr fontId="2"/>
  </si>
  <si>
    <t>移動早朝２．５・区分Ⅱ</t>
    <rPh sb="8" eb="10">
      <t>クブン</t>
    </rPh>
    <phoneticPr fontId="2"/>
  </si>
  <si>
    <t>移動早朝２．５・区分Ⅲ</t>
    <rPh sb="8" eb="10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</si>
</sst>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1" xfId="0" applyNumberFormat="1" applyFont="1" applyBorder="1" applyAlignment="1">
      <alignment horizontal="centerContinuous" vertical="center"/>
    </xf>
    <xf numFmtId="0" fontId="1" fillId="0" borderId="2" xfId="0" applyNumberFormat="1" applyFont="1" applyBorder="1" applyAlignment="1">
      <alignment horizontal="centerContinuous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3" fontId="11" fillId="3" borderId="5" xfId="0" applyNumberFormat="1" applyFont="1" applyFill="1" applyBorder="1">
      <alignment vertical="center"/>
    </xf>
    <xf numFmtId="3" fontId="11" fillId="3" borderId="4" xfId="0" applyNumberFormat="1" applyFont="1" applyFill="1" applyBorder="1">
      <alignment vertical="center"/>
    </xf>
    <xf numFmtId="3" fontId="11" fillId="0" borderId="7" xfId="0" applyNumberFormat="1" applyFont="1" applyFill="1" applyBorder="1">
      <alignment vertical="center"/>
    </xf>
  </cellXfs>
  <cellStyles count="20">
    <cellStyle name="桁区切り 2" xfId="1"/>
    <cellStyle name="標準" xfId="0" builtinId="0"/>
    <cellStyle name="標準 10" xfId="2"/>
    <cellStyle name="標準 11" xfId="3"/>
    <cellStyle name="標準 13" xfId="4"/>
    <cellStyle name="標準 14" xfId="5"/>
    <cellStyle name="標準 14 2" xfId="14"/>
    <cellStyle name="標準 14 3" xfId="13"/>
    <cellStyle name="標準 2" xfId="6"/>
    <cellStyle name="標準 2 2" xfId="7"/>
    <cellStyle name="標準 2 2 2" xfId="15"/>
    <cellStyle name="標準 2 2 3" xfId="16"/>
    <cellStyle name="標準 2 3" xfId="17"/>
    <cellStyle name="標準 3" xfId="8"/>
    <cellStyle name="標準 3 2" xfId="19"/>
    <cellStyle name="標準 3 3" xfId="18"/>
    <cellStyle name="標準 4" xfId="9"/>
    <cellStyle name="標準 5" xfId="10"/>
    <cellStyle name="標準 76" xfId="11"/>
    <cellStyle name="標準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6&#20491;&#21029;&#26989;&#21209;\&#22320;&#22495;&#29983;&#27963;&#25903;&#25588;\&#31227;&#21205;&#25903;&#25588;&#20107;&#26989;\&#26360;&#24335;&#12539;&#35201;&#32177;&#12539;&#20181;&#27096;&#26360;\R6.4%20&#37197;&#24067;&#29992;&#35201;&#32177;&#12289;&#27096;&#24335;&#31561;\R6&#22577;&#37228;&#25913;&#23450;_&#21516;&#34892;&#25588;&#35703;&#12469;&#12540;&#12499;&#12473;&#12467;&#12540;&#1248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11_居宅介護（名前定義）"/>
      <sheetName val="表紙"/>
      <sheetName val="説明"/>
      <sheetName val="_15_同行援護（名前定義）"/>
      <sheetName val="3同行援護(同行援護、単一日中)"/>
      <sheetName val="3同行援護(同行援護、単一早朝夜間)"/>
      <sheetName val="3同行援護(同行援護、単一深夜)"/>
      <sheetName val="3同行援護(同行援護、合成深夜)"/>
      <sheetName val="3同行援護(同行援護、合成早朝)"/>
      <sheetName val="3同行援護(同行援護、合成日中)"/>
      <sheetName val="3同行援護(同行援護、合成夜間１)"/>
      <sheetName val="3同行援護(同行援護、合成夜間２)"/>
      <sheetName val="3同行援護(同行援護、2h未合成１)"/>
      <sheetName val="3同行援護(同行援護、2h未合成２)"/>
      <sheetName val="3同行援護(同行援護、2h未合成３)"/>
      <sheetName val="3同行援護(同行援護、日中増分)"/>
      <sheetName val="3同行援護(同行援護、早朝夜間増分)"/>
      <sheetName val="3同行援護(同行援護、深夜増分)"/>
      <sheetName val="4行動援護"/>
    </sheetNames>
    <sheetDataSet>
      <sheetData sheetId="0" refreshError="1"/>
      <sheetData sheetId="1" refreshError="1"/>
      <sheetData sheetId="2" refreshError="1"/>
      <sheetData sheetId="3">
        <row r="81">
          <cell r="C81">
            <v>0.9</v>
          </cell>
        </row>
        <row r="83">
          <cell r="C83">
            <v>1</v>
          </cell>
        </row>
        <row r="92">
          <cell r="C92">
            <v>0.25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71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680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19">
        <v>11</v>
      </c>
      <c r="B7" s="19">
        <v>11</v>
      </c>
      <c r="C7" s="14" t="s">
        <v>9</v>
      </c>
      <c r="D7" s="39">
        <v>191</v>
      </c>
      <c r="E7" s="15" t="s">
        <v>8</v>
      </c>
    </row>
    <row r="8" spans="1:5" ht="16.5" customHeight="1" x14ac:dyDescent="0.15">
      <c r="A8" s="19">
        <v>12</v>
      </c>
      <c r="B8" s="19">
        <v>11</v>
      </c>
      <c r="C8" s="14" t="s">
        <v>236</v>
      </c>
      <c r="D8" s="40">
        <v>229</v>
      </c>
      <c r="E8" s="16"/>
    </row>
    <row r="9" spans="1:5" ht="16.5" customHeight="1" x14ac:dyDescent="0.15">
      <c r="A9" s="19">
        <v>13</v>
      </c>
      <c r="B9" s="19">
        <v>11</v>
      </c>
      <c r="C9" s="14" t="s">
        <v>257</v>
      </c>
      <c r="D9" s="40">
        <v>267</v>
      </c>
      <c r="E9" s="16"/>
    </row>
    <row r="10" spans="1:5" ht="16.5" customHeight="1" x14ac:dyDescent="0.15">
      <c r="A10" s="19">
        <v>11</v>
      </c>
      <c r="B10" s="19">
        <v>12</v>
      </c>
      <c r="C10" s="14" t="s">
        <v>10</v>
      </c>
      <c r="D10" s="40">
        <v>302</v>
      </c>
      <c r="E10" s="16"/>
    </row>
    <row r="11" spans="1:5" ht="16.5" customHeight="1" x14ac:dyDescent="0.15">
      <c r="A11" s="19">
        <v>12</v>
      </c>
      <c r="B11" s="19">
        <v>12</v>
      </c>
      <c r="C11" s="14" t="s">
        <v>237</v>
      </c>
      <c r="D11" s="40">
        <v>362</v>
      </c>
      <c r="E11" s="16"/>
    </row>
    <row r="12" spans="1:5" ht="16.5" customHeight="1" x14ac:dyDescent="0.15">
      <c r="A12" s="19">
        <v>13</v>
      </c>
      <c r="B12" s="19">
        <v>12</v>
      </c>
      <c r="C12" s="14" t="s">
        <v>258</v>
      </c>
      <c r="D12" s="40">
        <v>423</v>
      </c>
      <c r="E12" s="16"/>
    </row>
    <row r="13" spans="1:5" ht="16.5" customHeight="1" x14ac:dyDescent="0.15">
      <c r="A13" s="19">
        <v>11</v>
      </c>
      <c r="B13" s="19">
        <v>13</v>
      </c>
      <c r="C13" s="14" t="s">
        <v>11</v>
      </c>
      <c r="D13" s="40">
        <v>436</v>
      </c>
      <c r="E13" s="16"/>
    </row>
    <row r="14" spans="1:5" ht="16.5" customHeight="1" x14ac:dyDescent="0.15">
      <c r="A14" s="19">
        <v>12</v>
      </c>
      <c r="B14" s="19">
        <v>13</v>
      </c>
      <c r="C14" s="14" t="s">
        <v>238</v>
      </c>
      <c r="D14" s="40">
        <v>523</v>
      </c>
      <c r="E14" s="16"/>
    </row>
    <row r="15" spans="1:5" ht="16.5" customHeight="1" x14ac:dyDescent="0.15">
      <c r="A15" s="19">
        <v>13</v>
      </c>
      <c r="B15" s="19">
        <v>13</v>
      </c>
      <c r="C15" s="14" t="s">
        <v>259</v>
      </c>
      <c r="D15" s="40">
        <v>610</v>
      </c>
      <c r="E15" s="16"/>
    </row>
    <row r="16" spans="1:5" ht="16.5" customHeight="1" x14ac:dyDescent="0.15">
      <c r="A16" s="19">
        <v>11</v>
      </c>
      <c r="B16" s="19">
        <v>14</v>
      </c>
      <c r="C16" s="14" t="s">
        <v>12</v>
      </c>
      <c r="D16" s="40">
        <v>501</v>
      </c>
      <c r="E16" s="16"/>
    </row>
    <row r="17" spans="1:5" ht="16.5" customHeight="1" x14ac:dyDescent="0.15">
      <c r="A17" s="19">
        <v>12</v>
      </c>
      <c r="B17" s="19">
        <v>14</v>
      </c>
      <c r="C17" s="14" t="s">
        <v>239</v>
      </c>
      <c r="D17" s="40">
        <v>601</v>
      </c>
      <c r="E17" s="16"/>
    </row>
    <row r="18" spans="1:5" ht="16.5" customHeight="1" x14ac:dyDescent="0.15">
      <c r="A18" s="19">
        <v>13</v>
      </c>
      <c r="B18" s="19">
        <v>14</v>
      </c>
      <c r="C18" s="14" t="s">
        <v>260</v>
      </c>
      <c r="D18" s="40">
        <v>701</v>
      </c>
      <c r="E18" s="16"/>
    </row>
    <row r="19" spans="1:5" ht="16.5" customHeight="1" x14ac:dyDescent="0.15">
      <c r="A19" s="19">
        <v>11</v>
      </c>
      <c r="B19" s="19">
        <v>15</v>
      </c>
      <c r="C19" s="14" t="s">
        <v>13</v>
      </c>
      <c r="D19" s="40">
        <v>566</v>
      </c>
      <c r="E19" s="16"/>
    </row>
    <row r="20" spans="1:5" ht="16.5" customHeight="1" x14ac:dyDescent="0.15">
      <c r="A20" s="19">
        <v>12</v>
      </c>
      <c r="B20" s="19">
        <v>15</v>
      </c>
      <c r="C20" s="14" t="s">
        <v>240</v>
      </c>
      <c r="D20" s="40">
        <v>679</v>
      </c>
      <c r="E20" s="16"/>
    </row>
    <row r="21" spans="1:5" ht="16.5" customHeight="1" x14ac:dyDescent="0.15">
      <c r="A21" s="19">
        <v>13</v>
      </c>
      <c r="B21" s="19">
        <v>15</v>
      </c>
      <c r="C21" s="14" t="s">
        <v>261</v>
      </c>
      <c r="D21" s="40">
        <v>792</v>
      </c>
      <c r="E21" s="16"/>
    </row>
    <row r="22" spans="1:5" ht="16.5" customHeight="1" x14ac:dyDescent="0.15">
      <c r="A22" s="19">
        <v>11</v>
      </c>
      <c r="B22" s="19">
        <v>16</v>
      </c>
      <c r="C22" s="14" t="s">
        <v>14</v>
      </c>
      <c r="D22" s="40">
        <v>632</v>
      </c>
      <c r="E22" s="16"/>
    </row>
    <row r="23" spans="1:5" ht="16.5" customHeight="1" x14ac:dyDescent="0.15">
      <c r="A23" s="19">
        <v>12</v>
      </c>
      <c r="B23" s="19">
        <v>16</v>
      </c>
      <c r="C23" s="14" t="s">
        <v>241</v>
      </c>
      <c r="D23" s="40">
        <v>758</v>
      </c>
      <c r="E23" s="16"/>
    </row>
    <row r="24" spans="1:5" ht="16.5" customHeight="1" x14ac:dyDescent="0.15">
      <c r="A24" s="19">
        <v>13</v>
      </c>
      <c r="B24" s="19">
        <v>16</v>
      </c>
      <c r="C24" s="14" t="s">
        <v>262</v>
      </c>
      <c r="D24" s="40">
        <v>885</v>
      </c>
      <c r="E24" s="16"/>
    </row>
    <row r="25" spans="1:5" ht="16.5" customHeight="1" x14ac:dyDescent="0.15">
      <c r="A25" s="19">
        <v>11</v>
      </c>
      <c r="B25" s="19">
        <v>17</v>
      </c>
      <c r="C25" s="14" t="s">
        <v>15</v>
      </c>
      <c r="D25" s="40">
        <v>697</v>
      </c>
      <c r="E25" s="16"/>
    </row>
    <row r="26" spans="1:5" ht="16.5" customHeight="1" x14ac:dyDescent="0.15">
      <c r="A26" s="19">
        <v>12</v>
      </c>
      <c r="B26" s="19">
        <v>17</v>
      </c>
      <c r="C26" s="14" t="s">
        <v>242</v>
      </c>
      <c r="D26" s="40">
        <v>836</v>
      </c>
      <c r="E26" s="16"/>
    </row>
    <row r="27" spans="1:5" ht="16.5" customHeight="1" x14ac:dyDescent="0.15">
      <c r="A27" s="19">
        <v>13</v>
      </c>
      <c r="B27" s="19">
        <v>17</v>
      </c>
      <c r="C27" s="14" t="s">
        <v>263</v>
      </c>
      <c r="D27" s="40">
        <v>976</v>
      </c>
      <c r="E27" s="16"/>
    </row>
    <row r="28" spans="1:5" ht="16.5" customHeight="1" x14ac:dyDescent="0.15">
      <c r="A28" s="19">
        <v>11</v>
      </c>
      <c r="B28" s="19">
        <v>18</v>
      </c>
      <c r="C28" s="14" t="s">
        <v>16</v>
      </c>
      <c r="D28" s="40">
        <v>763</v>
      </c>
      <c r="E28" s="16"/>
    </row>
    <row r="29" spans="1:5" ht="16.5" customHeight="1" x14ac:dyDescent="0.15">
      <c r="A29" s="19">
        <v>12</v>
      </c>
      <c r="B29" s="19">
        <v>18</v>
      </c>
      <c r="C29" s="14" t="s">
        <v>243</v>
      </c>
      <c r="D29" s="40">
        <v>916</v>
      </c>
      <c r="E29" s="16"/>
    </row>
    <row r="30" spans="1:5" ht="16.5" customHeight="1" x14ac:dyDescent="0.15">
      <c r="A30" s="19">
        <v>13</v>
      </c>
      <c r="B30" s="19">
        <v>18</v>
      </c>
      <c r="C30" s="14" t="s">
        <v>264</v>
      </c>
      <c r="D30" s="40">
        <v>1068</v>
      </c>
      <c r="E30" s="16"/>
    </row>
    <row r="31" spans="1:5" ht="16.5" customHeight="1" x14ac:dyDescent="0.15">
      <c r="A31" s="19">
        <v>11</v>
      </c>
      <c r="B31" s="19">
        <v>19</v>
      </c>
      <c r="C31" s="14" t="s">
        <v>17</v>
      </c>
      <c r="D31" s="40">
        <v>829</v>
      </c>
      <c r="E31" s="16"/>
    </row>
    <row r="32" spans="1:5" ht="16.5" customHeight="1" x14ac:dyDescent="0.15">
      <c r="A32" s="19">
        <v>12</v>
      </c>
      <c r="B32" s="19">
        <v>19</v>
      </c>
      <c r="C32" s="14" t="s">
        <v>244</v>
      </c>
      <c r="D32" s="40">
        <v>995</v>
      </c>
      <c r="E32" s="16"/>
    </row>
    <row r="33" spans="1:5" ht="16.5" customHeight="1" x14ac:dyDescent="0.15">
      <c r="A33" s="19">
        <v>13</v>
      </c>
      <c r="B33" s="19">
        <v>19</v>
      </c>
      <c r="C33" s="14" t="s">
        <v>265</v>
      </c>
      <c r="D33" s="40">
        <v>1161</v>
      </c>
      <c r="E33" s="16"/>
    </row>
    <row r="34" spans="1:5" ht="16.5" customHeight="1" x14ac:dyDescent="0.15">
      <c r="A34" s="19">
        <v>11</v>
      </c>
      <c r="B34" s="19">
        <v>20</v>
      </c>
      <c r="C34" s="14" t="s">
        <v>18</v>
      </c>
      <c r="D34" s="40">
        <v>895</v>
      </c>
      <c r="E34" s="16"/>
    </row>
    <row r="35" spans="1:5" ht="16.5" customHeight="1" x14ac:dyDescent="0.15">
      <c r="A35" s="19">
        <v>12</v>
      </c>
      <c r="B35" s="19">
        <v>20</v>
      </c>
      <c r="C35" s="14" t="s">
        <v>245</v>
      </c>
      <c r="D35" s="40">
        <v>1074</v>
      </c>
      <c r="E35" s="16"/>
    </row>
    <row r="36" spans="1:5" ht="16.5" customHeight="1" x14ac:dyDescent="0.15">
      <c r="A36" s="19">
        <v>13</v>
      </c>
      <c r="B36" s="19">
        <v>20</v>
      </c>
      <c r="C36" s="14" t="s">
        <v>266</v>
      </c>
      <c r="D36" s="40">
        <v>1253</v>
      </c>
      <c r="E36" s="16"/>
    </row>
    <row r="37" spans="1:5" ht="16.5" customHeight="1" x14ac:dyDescent="0.15">
      <c r="A37" s="19">
        <v>11</v>
      </c>
      <c r="B37" s="19">
        <v>21</v>
      </c>
      <c r="C37" s="14" t="s">
        <v>19</v>
      </c>
      <c r="D37" s="40">
        <v>961</v>
      </c>
      <c r="E37" s="16"/>
    </row>
    <row r="38" spans="1:5" ht="16.5" customHeight="1" x14ac:dyDescent="0.15">
      <c r="A38" s="19">
        <v>12</v>
      </c>
      <c r="B38" s="19">
        <v>21</v>
      </c>
      <c r="C38" s="14" t="s">
        <v>246</v>
      </c>
      <c r="D38" s="40">
        <v>1153</v>
      </c>
      <c r="E38" s="16"/>
    </row>
    <row r="39" spans="1:5" ht="16.5" customHeight="1" x14ac:dyDescent="0.15">
      <c r="A39" s="19">
        <v>13</v>
      </c>
      <c r="B39" s="19">
        <v>21</v>
      </c>
      <c r="C39" s="14" t="s">
        <v>267</v>
      </c>
      <c r="D39" s="40">
        <v>1345</v>
      </c>
      <c r="E39" s="16"/>
    </row>
    <row r="40" spans="1:5" ht="16.5" customHeight="1" x14ac:dyDescent="0.15">
      <c r="A40" s="19">
        <v>11</v>
      </c>
      <c r="B40" s="19">
        <v>22</v>
      </c>
      <c r="C40" s="14" t="s">
        <v>20</v>
      </c>
      <c r="D40" s="40">
        <v>1027</v>
      </c>
      <c r="E40" s="16"/>
    </row>
    <row r="41" spans="1:5" ht="16.5" customHeight="1" x14ac:dyDescent="0.15">
      <c r="A41" s="19">
        <v>12</v>
      </c>
      <c r="B41" s="19">
        <v>22</v>
      </c>
      <c r="C41" s="14" t="s">
        <v>247</v>
      </c>
      <c r="D41" s="40">
        <v>1232</v>
      </c>
      <c r="E41" s="16"/>
    </row>
    <row r="42" spans="1:5" ht="16.5" customHeight="1" x14ac:dyDescent="0.15">
      <c r="A42" s="19">
        <v>13</v>
      </c>
      <c r="B42" s="19">
        <v>22</v>
      </c>
      <c r="C42" s="14" t="s">
        <v>268</v>
      </c>
      <c r="D42" s="40">
        <v>1438</v>
      </c>
      <c r="E42" s="16"/>
    </row>
    <row r="43" spans="1:5" ht="16.5" customHeight="1" x14ac:dyDescent="0.15">
      <c r="A43" s="19">
        <v>11</v>
      </c>
      <c r="B43" s="19">
        <v>23</v>
      </c>
      <c r="C43" s="14" t="s">
        <v>21</v>
      </c>
      <c r="D43" s="40">
        <v>1093</v>
      </c>
      <c r="E43" s="16"/>
    </row>
    <row r="44" spans="1:5" ht="16.5" customHeight="1" x14ac:dyDescent="0.15">
      <c r="A44" s="19">
        <v>12</v>
      </c>
      <c r="B44" s="19">
        <v>23</v>
      </c>
      <c r="C44" s="14" t="s">
        <v>248</v>
      </c>
      <c r="D44" s="40">
        <v>1312</v>
      </c>
      <c r="E44" s="16"/>
    </row>
    <row r="45" spans="1:5" ht="16.5" customHeight="1" x14ac:dyDescent="0.15">
      <c r="A45" s="19">
        <v>13</v>
      </c>
      <c r="B45" s="19">
        <v>23</v>
      </c>
      <c r="C45" s="14" t="s">
        <v>269</v>
      </c>
      <c r="D45" s="40">
        <v>1530</v>
      </c>
      <c r="E45" s="16"/>
    </row>
    <row r="46" spans="1:5" ht="16.5" customHeight="1" x14ac:dyDescent="0.15">
      <c r="A46" s="19">
        <v>11</v>
      </c>
      <c r="B46" s="19">
        <v>24</v>
      </c>
      <c r="C46" s="14" t="s">
        <v>22</v>
      </c>
      <c r="D46" s="40">
        <v>1159</v>
      </c>
      <c r="E46" s="16"/>
    </row>
    <row r="47" spans="1:5" ht="16.5" customHeight="1" x14ac:dyDescent="0.15">
      <c r="A47" s="19">
        <v>12</v>
      </c>
      <c r="B47" s="19">
        <v>24</v>
      </c>
      <c r="C47" s="14" t="s">
        <v>249</v>
      </c>
      <c r="D47" s="40">
        <v>1391</v>
      </c>
      <c r="E47" s="16"/>
    </row>
    <row r="48" spans="1:5" ht="16.5" customHeight="1" x14ac:dyDescent="0.15">
      <c r="A48" s="19">
        <v>13</v>
      </c>
      <c r="B48" s="19">
        <v>24</v>
      </c>
      <c r="C48" s="14" t="s">
        <v>270</v>
      </c>
      <c r="D48" s="40">
        <v>1623</v>
      </c>
      <c r="E48" s="16"/>
    </row>
    <row r="49" spans="1:5" ht="16.5" customHeight="1" x14ac:dyDescent="0.15">
      <c r="A49" s="19">
        <v>11</v>
      </c>
      <c r="B49" s="19">
        <v>25</v>
      </c>
      <c r="C49" s="14" t="s">
        <v>23</v>
      </c>
      <c r="D49" s="40">
        <v>1225</v>
      </c>
      <c r="E49" s="16"/>
    </row>
    <row r="50" spans="1:5" ht="16.5" customHeight="1" x14ac:dyDescent="0.15">
      <c r="A50" s="19">
        <v>12</v>
      </c>
      <c r="B50" s="19">
        <v>25</v>
      </c>
      <c r="C50" s="14" t="s">
        <v>250</v>
      </c>
      <c r="D50" s="40">
        <v>1470</v>
      </c>
      <c r="E50" s="16"/>
    </row>
    <row r="51" spans="1:5" ht="16.5" customHeight="1" x14ac:dyDescent="0.15">
      <c r="A51" s="19">
        <v>13</v>
      </c>
      <c r="B51" s="19">
        <v>25</v>
      </c>
      <c r="C51" s="14" t="s">
        <v>271</v>
      </c>
      <c r="D51" s="40">
        <v>1715</v>
      </c>
      <c r="E51" s="16"/>
    </row>
    <row r="52" spans="1:5" ht="16.5" customHeight="1" x14ac:dyDescent="0.15">
      <c r="A52" s="19">
        <v>11</v>
      </c>
      <c r="B52" s="19">
        <v>26</v>
      </c>
      <c r="C52" s="14" t="s">
        <v>24</v>
      </c>
      <c r="D52" s="40">
        <v>1291</v>
      </c>
      <c r="E52" s="16"/>
    </row>
    <row r="53" spans="1:5" ht="16.5" customHeight="1" x14ac:dyDescent="0.15">
      <c r="A53" s="19">
        <v>12</v>
      </c>
      <c r="B53" s="19">
        <v>26</v>
      </c>
      <c r="C53" s="14" t="s">
        <v>251</v>
      </c>
      <c r="D53" s="40">
        <v>1549</v>
      </c>
      <c r="E53" s="16"/>
    </row>
    <row r="54" spans="1:5" ht="16.5" customHeight="1" x14ac:dyDescent="0.15">
      <c r="A54" s="19">
        <v>13</v>
      </c>
      <c r="B54" s="19">
        <v>26</v>
      </c>
      <c r="C54" s="14" t="s">
        <v>272</v>
      </c>
      <c r="D54" s="40">
        <v>1807</v>
      </c>
      <c r="E54" s="16"/>
    </row>
    <row r="55" spans="1:5" ht="16.5" customHeight="1" x14ac:dyDescent="0.15">
      <c r="A55" s="19">
        <v>11</v>
      </c>
      <c r="B55" s="19">
        <v>27</v>
      </c>
      <c r="C55" s="14" t="s">
        <v>25</v>
      </c>
      <c r="D55" s="40">
        <v>1357</v>
      </c>
      <c r="E55" s="16"/>
    </row>
    <row r="56" spans="1:5" ht="16.5" customHeight="1" x14ac:dyDescent="0.15">
      <c r="A56" s="19">
        <v>12</v>
      </c>
      <c r="B56" s="19">
        <v>27</v>
      </c>
      <c r="C56" s="14" t="s">
        <v>252</v>
      </c>
      <c r="D56" s="40">
        <v>1628</v>
      </c>
      <c r="E56" s="16"/>
    </row>
    <row r="57" spans="1:5" ht="16.5" customHeight="1" x14ac:dyDescent="0.15">
      <c r="A57" s="19">
        <v>13</v>
      </c>
      <c r="B57" s="19">
        <v>27</v>
      </c>
      <c r="C57" s="14" t="s">
        <v>273</v>
      </c>
      <c r="D57" s="40">
        <v>1900</v>
      </c>
      <c r="E57" s="16"/>
    </row>
    <row r="58" spans="1:5" ht="16.5" customHeight="1" x14ac:dyDescent="0.15">
      <c r="A58" s="19">
        <v>11</v>
      </c>
      <c r="B58" s="19">
        <v>28</v>
      </c>
      <c r="C58" s="14" t="s">
        <v>26</v>
      </c>
      <c r="D58" s="40">
        <v>1423</v>
      </c>
      <c r="E58" s="16"/>
    </row>
    <row r="59" spans="1:5" ht="16.5" customHeight="1" x14ac:dyDescent="0.15">
      <c r="A59" s="19">
        <v>12</v>
      </c>
      <c r="B59" s="19">
        <v>28</v>
      </c>
      <c r="C59" s="14" t="s">
        <v>253</v>
      </c>
      <c r="D59" s="40">
        <v>1708</v>
      </c>
      <c r="E59" s="16"/>
    </row>
    <row r="60" spans="1:5" ht="16.5" customHeight="1" x14ac:dyDescent="0.15">
      <c r="A60" s="19">
        <v>13</v>
      </c>
      <c r="B60" s="19">
        <v>28</v>
      </c>
      <c r="C60" s="14" t="s">
        <v>274</v>
      </c>
      <c r="D60" s="40">
        <v>1992</v>
      </c>
      <c r="E60" s="16"/>
    </row>
    <row r="61" spans="1:5" ht="16.5" customHeight="1" x14ac:dyDescent="0.15">
      <c r="A61" s="19">
        <v>11</v>
      </c>
      <c r="B61" s="19">
        <v>29</v>
      </c>
      <c r="C61" s="14" t="s">
        <v>27</v>
      </c>
      <c r="D61" s="40">
        <v>1489</v>
      </c>
      <c r="E61" s="16"/>
    </row>
    <row r="62" spans="1:5" ht="16.5" customHeight="1" x14ac:dyDescent="0.15">
      <c r="A62" s="19">
        <v>12</v>
      </c>
      <c r="B62" s="19">
        <v>29</v>
      </c>
      <c r="C62" s="14" t="s">
        <v>254</v>
      </c>
      <c r="D62" s="40">
        <v>1787</v>
      </c>
      <c r="E62" s="16"/>
    </row>
    <row r="63" spans="1:5" ht="16.5" customHeight="1" x14ac:dyDescent="0.15">
      <c r="A63" s="19">
        <v>13</v>
      </c>
      <c r="B63" s="19">
        <v>29</v>
      </c>
      <c r="C63" s="14" t="s">
        <v>275</v>
      </c>
      <c r="D63" s="40">
        <v>2085</v>
      </c>
      <c r="E63" s="16"/>
    </row>
    <row r="64" spans="1:5" ht="16.5" customHeight="1" x14ac:dyDescent="0.15">
      <c r="A64" s="19">
        <v>11</v>
      </c>
      <c r="B64" s="19">
        <v>30</v>
      </c>
      <c r="C64" s="14" t="s">
        <v>28</v>
      </c>
      <c r="D64" s="40">
        <v>1555</v>
      </c>
      <c r="E64" s="16"/>
    </row>
    <row r="65" spans="1:5" ht="16.5" customHeight="1" x14ac:dyDescent="0.15">
      <c r="A65" s="19">
        <v>12</v>
      </c>
      <c r="B65" s="19">
        <v>30</v>
      </c>
      <c r="C65" s="14" t="s">
        <v>255</v>
      </c>
      <c r="D65" s="40">
        <v>1866</v>
      </c>
      <c r="E65" s="16"/>
    </row>
    <row r="66" spans="1:5" ht="16.5" customHeight="1" x14ac:dyDescent="0.15">
      <c r="A66" s="19">
        <v>13</v>
      </c>
      <c r="B66" s="19">
        <v>30</v>
      </c>
      <c r="C66" s="14" t="s">
        <v>276</v>
      </c>
      <c r="D66" s="40">
        <v>2177</v>
      </c>
      <c r="E66" s="16"/>
    </row>
    <row r="67" spans="1:5" ht="16.5" customHeight="1" x14ac:dyDescent="0.15">
      <c r="A67" s="19">
        <v>11</v>
      </c>
      <c r="B67" s="19">
        <v>31</v>
      </c>
      <c r="C67" s="14" t="s">
        <v>29</v>
      </c>
      <c r="D67" s="40">
        <v>1621</v>
      </c>
      <c r="E67" s="16"/>
    </row>
    <row r="68" spans="1:5" ht="16.5" customHeight="1" x14ac:dyDescent="0.15">
      <c r="A68" s="19">
        <v>12</v>
      </c>
      <c r="B68" s="19">
        <v>31</v>
      </c>
      <c r="C68" s="14" t="s">
        <v>256</v>
      </c>
      <c r="D68" s="40">
        <v>1945</v>
      </c>
      <c r="E68" s="16"/>
    </row>
    <row r="69" spans="1:5" ht="16.5" customHeight="1" x14ac:dyDescent="0.15">
      <c r="A69" s="19">
        <v>13</v>
      </c>
      <c r="B69" s="19">
        <v>31</v>
      </c>
      <c r="C69" s="14" t="s">
        <v>277</v>
      </c>
      <c r="D69" s="40">
        <v>2269</v>
      </c>
      <c r="E69" s="16"/>
    </row>
    <row r="70" spans="1:5" ht="16.5" customHeight="1" x14ac:dyDescent="0.15"/>
    <row r="71" spans="1:5" ht="16.5" customHeight="1" x14ac:dyDescent="0.15"/>
  </sheetData>
  <customSheetViews>
    <customSheetView guid="{5FFDED68-048E-44E6-8024-A0FEACE1DD61}" showPageBreaks="1" fitToPage="1" printArea="1" view="pageBreakPreview">
      <selection activeCell="C7" sqref="C7"/>
      <rowBreaks count="2" manualBreakCount="2">
        <brk id="30" max="16383" man="1"/>
        <brk id="54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8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printArea="1" view="pageBreakPreview">
      <selection activeCell="C7" sqref="C7"/>
      <rowBreaks count="2" manualBreakCount="2">
        <brk id="30" max="16383" man="1"/>
        <brk id="54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8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8" orientation="portrait" r:id="rId3"/>
  <headerFooter>
    <oddHeader>&amp;R&amp;"ＭＳ Ｐゴシック"&amp;9同行援護</oddHeader>
    <oddFooter>&amp;C&amp;"ＭＳ Ｐゴシック"&amp;14&amp;P</oddFooter>
  </headerFooter>
  <rowBreaks count="2" manualBreakCount="2">
    <brk id="30" max="16383" man="1"/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691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9">
        <v>41</v>
      </c>
      <c r="B7" s="29">
        <v>11</v>
      </c>
      <c r="C7" s="14" t="s">
        <v>229</v>
      </c>
      <c r="D7" s="39">
        <v>398</v>
      </c>
      <c r="E7" s="15" t="s">
        <v>8</v>
      </c>
    </row>
    <row r="8" spans="1:5" ht="16.5" customHeight="1" x14ac:dyDescent="0.15">
      <c r="A8" s="29">
        <v>42</v>
      </c>
      <c r="B8" s="29">
        <v>11</v>
      </c>
      <c r="C8" s="14" t="s">
        <v>548</v>
      </c>
      <c r="D8" s="40">
        <v>477</v>
      </c>
      <c r="E8" s="16"/>
    </row>
    <row r="9" spans="1:5" ht="16.5" customHeight="1" x14ac:dyDescent="0.15">
      <c r="A9" s="29">
        <v>43</v>
      </c>
      <c r="B9" s="29">
        <v>11</v>
      </c>
      <c r="C9" s="14" t="s">
        <v>395</v>
      </c>
      <c r="D9" s="40">
        <v>557</v>
      </c>
      <c r="E9" s="16"/>
    </row>
    <row r="10" spans="1:5" ht="16.5" customHeight="1" x14ac:dyDescent="0.15">
      <c r="A10" s="29">
        <v>41</v>
      </c>
      <c r="B10" s="29">
        <v>12</v>
      </c>
      <c r="C10" s="14" t="s">
        <v>145</v>
      </c>
      <c r="D10" s="40">
        <v>532</v>
      </c>
      <c r="E10" s="16"/>
    </row>
    <row r="11" spans="1:5" ht="16.5" customHeight="1" x14ac:dyDescent="0.15">
      <c r="A11" s="29">
        <v>42</v>
      </c>
      <c r="B11" s="29">
        <v>12</v>
      </c>
      <c r="C11" s="14" t="s">
        <v>549</v>
      </c>
      <c r="D11" s="40">
        <v>638</v>
      </c>
      <c r="E11" s="16"/>
    </row>
    <row r="12" spans="1:5" ht="16.5" customHeight="1" x14ac:dyDescent="0.15">
      <c r="A12" s="29">
        <v>43</v>
      </c>
      <c r="B12" s="29">
        <v>12</v>
      </c>
      <c r="C12" s="14" t="s">
        <v>396</v>
      </c>
      <c r="D12" s="40">
        <v>745</v>
      </c>
      <c r="E12" s="16"/>
    </row>
    <row r="13" spans="1:5" ht="16.5" customHeight="1" x14ac:dyDescent="0.15">
      <c r="A13" s="29">
        <v>41</v>
      </c>
      <c r="B13" s="29">
        <v>13</v>
      </c>
      <c r="C13" s="14" t="s">
        <v>146</v>
      </c>
      <c r="D13" s="40">
        <v>597</v>
      </c>
      <c r="E13" s="16"/>
    </row>
    <row r="14" spans="1:5" ht="16.5" customHeight="1" x14ac:dyDescent="0.15">
      <c r="A14" s="29">
        <v>42</v>
      </c>
      <c r="B14" s="29">
        <v>13</v>
      </c>
      <c r="C14" s="14" t="s">
        <v>550</v>
      </c>
      <c r="D14" s="40">
        <v>716</v>
      </c>
      <c r="E14" s="16"/>
    </row>
    <row r="15" spans="1:5" ht="16.5" customHeight="1" x14ac:dyDescent="0.15">
      <c r="A15" s="29">
        <v>43</v>
      </c>
      <c r="B15" s="29">
        <v>13</v>
      </c>
      <c r="C15" s="14" t="s">
        <v>397</v>
      </c>
      <c r="D15" s="40">
        <v>836</v>
      </c>
      <c r="E15" s="16"/>
    </row>
    <row r="16" spans="1:5" ht="16.5" customHeight="1" x14ac:dyDescent="0.15">
      <c r="A16" s="29">
        <v>41</v>
      </c>
      <c r="B16" s="29">
        <v>14</v>
      </c>
      <c r="C16" s="14" t="s">
        <v>147</v>
      </c>
      <c r="D16" s="40">
        <v>662</v>
      </c>
      <c r="E16" s="16"/>
    </row>
    <row r="17" spans="1:5" ht="16.5" customHeight="1" x14ac:dyDescent="0.15">
      <c r="A17" s="29">
        <v>42</v>
      </c>
      <c r="B17" s="29">
        <v>14</v>
      </c>
      <c r="C17" s="14" t="s">
        <v>551</v>
      </c>
      <c r="D17" s="40">
        <v>794</v>
      </c>
      <c r="E17" s="16"/>
    </row>
    <row r="18" spans="1:5" ht="16.5" customHeight="1" x14ac:dyDescent="0.15">
      <c r="A18" s="29">
        <v>43</v>
      </c>
      <c r="B18" s="29">
        <v>14</v>
      </c>
      <c r="C18" s="14" t="s">
        <v>398</v>
      </c>
      <c r="D18" s="40">
        <v>927</v>
      </c>
      <c r="E18" s="16"/>
    </row>
    <row r="19" spans="1:5" ht="16.5" customHeight="1" x14ac:dyDescent="0.15">
      <c r="A19" s="29">
        <v>41</v>
      </c>
      <c r="B19" s="29">
        <v>15</v>
      </c>
      <c r="C19" s="14" t="s">
        <v>148</v>
      </c>
      <c r="D19" s="40">
        <v>728</v>
      </c>
      <c r="E19" s="16"/>
    </row>
    <row r="20" spans="1:5" ht="16.5" customHeight="1" x14ac:dyDescent="0.15">
      <c r="A20" s="29">
        <v>42</v>
      </c>
      <c r="B20" s="29">
        <v>15</v>
      </c>
      <c r="C20" s="14" t="s">
        <v>552</v>
      </c>
      <c r="D20" s="40">
        <v>873</v>
      </c>
      <c r="E20" s="16"/>
    </row>
    <row r="21" spans="1:5" ht="16.5" customHeight="1" x14ac:dyDescent="0.15">
      <c r="A21" s="29">
        <v>43</v>
      </c>
      <c r="B21" s="29">
        <v>15</v>
      </c>
      <c r="C21" s="14" t="s">
        <v>399</v>
      </c>
      <c r="D21" s="40">
        <v>1019</v>
      </c>
      <c r="E21" s="16"/>
    </row>
    <row r="22" spans="1:5" ht="16.5" customHeight="1" x14ac:dyDescent="0.15">
      <c r="A22" s="29">
        <v>41</v>
      </c>
      <c r="B22" s="29">
        <v>16</v>
      </c>
      <c r="C22" s="14" t="s">
        <v>149</v>
      </c>
      <c r="D22" s="40">
        <v>587</v>
      </c>
      <c r="E22" s="16"/>
    </row>
    <row r="23" spans="1:5" ht="16.5" customHeight="1" x14ac:dyDescent="0.15">
      <c r="A23" s="29">
        <v>42</v>
      </c>
      <c r="B23" s="29">
        <v>16</v>
      </c>
      <c r="C23" s="14" t="s">
        <v>553</v>
      </c>
      <c r="D23" s="40">
        <v>705</v>
      </c>
      <c r="E23" s="16"/>
    </row>
    <row r="24" spans="1:5" ht="16.5" customHeight="1" x14ac:dyDescent="0.15">
      <c r="A24" s="29">
        <v>43</v>
      </c>
      <c r="B24" s="29">
        <v>16</v>
      </c>
      <c r="C24" s="14" t="s">
        <v>400</v>
      </c>
      <c r="D24" s="40">
        <v>822</v>
      </c>
      <c r="E24" s="16"/>
    </row>
    <row r="25" spans="1:5" ht="16.5" customHeight="1" x14ac:dyDescent="0.15">
      <c r="A25" s="29">
        <v>41</v>
      </c>
      <c r="B25" s="29">
        <v>17</v>
      </c>
      <c r="C25" s="14" t="s">
        <v>150</v>
      </c>
      <c r="D25" s="40">
        <v>652</v>
      </c>
      <c r="E25" s="16"/>
    </row>
    <row r="26" spans="1:5" ht="16.5" customHeight="1" x14ac:dyDescent="0.15">
      <c r="A26" s="29">
        <v>42</v>
      </c>
      <c r="B26" s="29">
        <v>17</v>
      </c>
      <c r="C26" s="14" t="s">
        <v>554</v>
      </c>
      <c r="D26" s="40">
        <v>783</v>
      </c>
      <c r="E26" s="16"/>
    </row>
    <row r="27" spans="1:5" ht="16.5" customHeight="1" x14ac:dyDescent="0.15">
      <c r="A27" s="29">
        <v>43</v>
      </c>
      <c r="B27" s="29">
        <v>17</v>
      </c>
      <c r="C27" s="14" t="s">
        <v>401</v>
      </c>
      <c r="D27" s="40">
        <v>913</v>
      </c>
      <c r="E27" s="16"/>
    </row>
    <row r="28" spans="1:5" ht="16.5" customHeight="1" x14ac:dyDescent="0.15">
      <c r="A28" s="29">
        <v>41</v>
      </c>
      <c r="B28" s="29">
        <v>18</v>
      </c>
      <c r="C28" s="14" t="s">
        <v>151</v>
      </c>
      <c r="D28" s="40">
        <v>717</v>
      </c>
      <c r="E28" s="16"/>
    </row>
    <row r="29" spans="1:5" ht="16.5" customHeight="1" x14ac:dyDescent="0.15">
      <c r="A29" s="29">
        <v>42</v>
      </c>
      <c r="B29" s="29">
        <v>18</v>
      </c>
      <c r="C29" s="14" t="s">
        <v>555</v>
      </c>
      <c r="D29" s="40">
        <v>861</v>
      </c>
      <c r="E29" s="16"/>
    </row>
    <row r="30" spans="1:5" ht="16.5" customHeight="1" x14ac:dyDescent="0.15">
      <c r="A30" s="29">
        <v>43</v>
      </c>
      <c r="B30" s="29">
        <v>18</v>
      </c>
      <c r="C30" s="14" t="s">
        <v>402</v>
      </c>
      <c r="D30" s="40">
        <v>1004</v>
      </c>
      <c r="E30" s="16"/>
    </row>
    <row r="31" spans="1:5" ht="16.5" customHeight="1" x14ac:dyDescent="0.15">
      <c r="A31" s="29">
        <v>41</v>
      </c>
      <c r="B31" s="29">
        <v>19</v>
      </c>
      <c r="C31" s="14" t="s">
        <v>152</v>
      </c>
      <c r="D31" s="40">
        <v>783</v>
      </c>
      <c r="E31" s="16"/>
    </row>
    <row r="32" spans="1:5" ht="16.5" customHeight="1" x14ac:dyDescent="0.15">
      <c r="A32" s="29">
        <v>42</v>
      </c>
      <c r="B32" s="29">
        <v>19</v>
      </c>
      <c r="C32" s="14" t="s">
        <v>556</v>
      </c>
      <c r="D32" s="40">
        <v>940</v>
      </c>
      <c r="E32" s="16"/>
    </row>
    <row r="33" spans="1:5" ht="16.5" customHeight="1" x14ac:dyDescent="0.15">
      <c r="A33" s="29">
        <v>43</v>
      </c>
      <c r="B33" s="29">
        <v>19</v>
      </c>
      <c r="C33" s="14" t="s">
        <v>403</v>
      </c>
      <c r="D33" s="40">
        <v>1096</v>
      </c>
      <c r="E33" s="16"/>
    </row>
    <row r="34" spans="1:5" ht="16.5" customHeight="1" x14ac:dyDescent="0.15">
      <c r="A34" s="29">
        <v>41</v>
      </c>
      <c r="B34" s="29">
        <v>20</v>
      </c>
      <c r="C34" s="14" t="s">
        <v>153</v>
      </c>
      <c r="D34" s="40">
        <v>719</v>
      </c>
      <c r="E34" s="16"/>
    </row>
    <row r="35" spans="1:5" ht="16.5" customHeight="1" x14ac:dyDescent="0.15">
      <c r="A35" s="29">
        <v>42</v>
      </c>
      <c r="B35" s="29">
        <v>20</v>
      </c>
      <c r="C35" s="14" t="s">
        <v>557</v>
      </c>
      <c r="D35" s="40">
        <v>863</v>
      </c>
      <c r="E35" s="16"/>
    </row>
    <row r="36" spans="1:5" ht="16.5" customHeight="1" x14ac:dyDescent="0.15">
      <c r="A36" s="29">
        <v>43</v>
      </c>
      <c r="B36" s="29">
        <v>20</v>
      </c>
      <c r="C36" s="14" t="s">
        <v>404</v>
      </c>
      <c r="D36" s="40">
        <v>1007</v>
      </c>
      <c r="E36" s="16"/>
    </row>
    <row r="37" spans="1:5" ht="16.5" customHeight="1" x14ac:dyDescent="0.15">
      <c r="A37" s="29">
        <v>41</v>
      </c>
      <c r="B37" s="29">
        <v>21</v>
      </c>
      <c r="C37" s="14" t="s">
        <v>154</v>
      </c>
      <c r="D37" s="40">
        <v>784</v>
      </c>
      <c r="E37" s="16"/>
    </row>
    <row r="38" spans="1:5" ht="16.5" customHeight="1" x14ac:dyDescent="0.15">
      <c r="A38" s="29">
        <v>42</v>
      </c>
      <c r="B38" s="29">
        <v>21</v>
      </c>
      <c r="C38" s="14" t="s">
        <v>558</v>
      </c>
      <c r="D38" s="40">
        <v>941</v>
      </c>
      <c r="E38" s="16"/>
    </row>
    <row r="39" spans="1:5" ht="16.5" customHeight="1" x14ac:dyDescent="0.15">
      <c r="A39" s="29">
        <v>43</v>
      </c>
      <c r="B39" s="29">
        <v>21</v>
      </c>
      <c r="C39" s="14" t="s">
        <v>405</v>
      </c>
      <c r="D39" s="40">
        <v>1098</v>
      </c>
      <c r="E39" s="16"/>
    </row>
    <row r="40" spans="1:5" ht="16.5" customHeight="1" x14ac:dyDescent="0.15">
      <c r="A40" s="29">
        <v>41</v>
      </c>
      <c r="B40" s="29">
        <v>22</v>
      </c>
      <c r="C40" s="14" t="s">
        <v>155</v>
      </c>
      <c r="D40" s="40">
        <v>850</v>
      </c>
      <c r="E40" s="16"/>
    </row>
    <row r="41" spans="1:5" ht="16.5" customHeight="1" x14ac:dyDescent="0.15">
      <c r="A41" s="29">
        <v>42</v>
      </c>
      <c r="B41" s="29">
        <v>22</v>
      </c>
      <c r="C41" s="14" t="s">
        <v>559</v>
      </c>
      <c r="D41" s="40">
        <v>1020</v>
      </c>
      <c r="E41" s="16"/>
    </row>
    <row r="42" spans="1:5" ht="16.5" customHeight="1" x14ac:dyDescent="0.15">
      <c r="A42" s="29">
        <v>43</v>
      </c>
      <c r="B42" s="29">
        <v>22</v>
      </c>
      <c r="C42" s="14" t="s">
        <v>406</v>
      </c>
      <c r="D42" s="40">
        <v>1190</v>
      </c>
      <c r="E42" s="16"/>
    </row>
    <row r="43" spans="1:5" ht="16.5" customHeight="1" x14ac:dyDescent="0.15">
      <c r="A43" s="29">
        <v>41</v>
      </c>
      <c r="B43" s="29">
        <v>23</v>
      </c>
      <c r="C43" s="14" t="s">
        <v>156</v>
      </c>
      <c r="D43" s="40">
        <v>817</v>
      </c>
      <c r="E43" s="16"/>
    </row>
    <row r="44" spans="1:5" ht="16.5" customHeight="1" x14ac:dyDescent="0.15">
      <c r="A44" s="29">
        <v>42</v>
      </c>
      <c r="B44" s="29">
        <v>23</v>
      </c>
      <c r="C44" s="14" t="s">
        <v>560</v>
      </c>
      <c r="D44" s="40">
        <v>980</v>
      </c>
      <c r="E44" s="16"/>
    </row>
    <row r="45" spans="1:5" ht="16.5" customHeight="1" x14ac:dyDescent="0.15">
      <c r="A45" s="29">
        <v>43</v>
      </c>
      <c r="B45" s="29">
        <v>23</v>
      </c>
      <c r="C45" s="14" t="s">
        <v>407</v>
      </c>
      <c r="D45" s="40">
        <v>1144</v>
      </c>
      <c r="E45" s="16"/>
    </row>
    <row r="46" spans="1:5" ht="16.5" customHeight="1" x14ac:dyDescent="0.15">
      <c r="A46" s="29">
        <v>41</v>
      </c>
      <c r="B46" s="29">
        <v>24</v>
      </c>
      <c r="C46" s="14" t="s">
        <v>157</v>
      </c>
      <c r="D46" s="40">
        <v>883</v>
      </c>
      <c r="E46" s="16"/>
    </row>
    <row r="47" spans="1:5" ht="16.5" customHeight="1" x14ac:dyDescent="0.15">
      <c r="A47" s="29">
        <v>42</v>
      </c>
      <c r="B47" s="29">
        <v>24</v>
      </c>
      <c r="C47" s="14" t="s">
        <v>561</v>
      </c>
      <c r="D47" s="40">
        <v>1059</v>
      </c>
      <c r="E47" s="16"/>
    </row>
    <row r="48" spans="1:5" ht="16.5" customHeight="1" x14ac:dyDescent="0.15">
      <c r="A48" s="29">
        <v>43</v>
      </c>
      <c r="B48" s="29">
        <v>24</v>
      </c>
      <c r="C48" s="14" t="s">
        <v>408</v>
      </c>
      <c r="D48" s="40">
        <v>1236</v>
      </c>
      <c r="E48" s="16"/>
    </row>
    <row r="49" spans="1:5" ht="16.5" customHeight="1" x14ac:dyDescent="0.15">
      <c r="A49" s="29">
        <v>41</v>
      </c>
      <c r="B49" s="29">
        <v>25</v>
      </c>
      <c r="C49" s="14" t="s">
        <v>158</v>
      </c>
      <c r="D49" s="40">
        <v>915</v>
      </c>
      <c r="E49" s="16"/>
    </row>
    <row r="50" spans="1:5" ht="16.5" customHeight="1" x14ac:dyDescent="0.15">
      <c r="A50" s="29">
        <v>42</v>
      </c>
      <c r="B50" s="29">
        <v>25</v>
      </c>
      <c r="C50" s="14" t="s">
        <v>562</v>
      </c>
      <c r="D50" s="40">
        <v>1098</v>
      </c>
      <c r="E50" s="16"/>
    </row>
    <row r="51" spans="1:5" ht="16.5" customHeight="1" x14ac:dyDescent="0.15">
      <c r="A51" s="29">
        <v>43</v>
      </c>
      <c r="B51" s="29">
        <v>25</v>
      </c>
      <c r="C51" s="14" t="s">
        <v>409</v>
      </c>
      <c r="D51" s="40">
        <v>1281</v>
      </c>
      <c r="E51" s="16"/>
    </row>
    <row r="52" spans="1:5" ht="16.5" customHeight="1" x14ac:dyDescent="0.15"/>
    <row r="53" spans="1:5" ht="16.5" customHeight="1" x14ac:dyDescent="0.15"/>
  </sheetData>
  <customSheetViews>
    <customSheetView guid="{5FFDED68-048E-44E6-8024-A0FEACE1DD61}" showPageBreaks="1" fitToPage="1" view="pageBreakPreview">
      <selection activeCell="C11" sqref="C11"/>
      <pageMargins left="0.70866141732283472" right="0.70866141732283472" top="0.74803149606299213" bottom="0.74803149606299213" header="0.31496062992125984" footer="0.31496062992125984"/>
      <printOptions horizontalCentered="1"/>
      <pageSetup paperSize="9" scale="93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A7" sqref="A7:E51"/>
      <pageMargins left="0.70866141732283472" right="0.70866141732283472" top="0.74803149606299213" bottom="0.74803149606299213" header="0.31496062992125984" footer="0.31496062992125984"/>
      <printOptions horizontalCentered="1"/>
      <pageSetup paperSize="9" scale="93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3"/>
  <headerFooter>
    <oddHeader>&amp;R&amp;"ＭＳ Ｐゴシック"&amp;9同行援護</oddHeader>
    <oddFooter>&amp;C&amp;"ＭＳ Ｐゴシック"&amp;14&amp;P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76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692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30">
        <v>44</v>
      </c>
      <c r="B7" s="30">
        <v>11</v>
      </c>
      <c r="C7" s="14" t="s">
        <v>230</v>
      </c>
      <c r="D7" s="39">
        <v>531</v>
      </c>
      <c r="E7" s="15" t="s">
        <v>8</v>
      </c>
    </row>
    <row r="8" spans="1:5" ht="16.5" customHeight="1" x14ac:dyDescent="0.15">
      <c r="A8" s="30">
        <v>45</v>
      </c>
      <c r="B8" s="30">
        <v>11</v>
      </c>
      <c r="C8" s="14" t="s">
        <v>527</v>
      </c>
      <c r="D8" s="40">
        <v>637</v>
      </c>
      <c r="E8" s="16"/>
    </row>
    <row r="9" spans="1:5" ht="16.5" customHeight="1" x14ac:dyDescent="0.15">
      <c r="A9" s="30">
        <v>46</v>
      </c>
      <c r="B9" s="30">
        <v>11</v>
      </c>
      <c r="C9" s="14" t="s">
        <v>410</v>
      </c>
      <c r="D9" s="40">
        <v>743</v>
      </c>
      <c r="E9" s="16"/>
    </row>
    <row r="10" spans="1:5" ht="16.5" customHeight="1" x14ac:dyDescent="0.15">
      <c r="A10" s="30">
        <v>44</v>
      </c>
      <c r="B10" s="30">
        <v>12</v>
      </c>
      <c r="C10" s="14" t="s">
        <v>159</v>
      </c>
      <c r="D10" s="40">
        <v>629</v>
      </c>
      <c r="E10" s="16"/>
    </row>
    <row r="11" spans="1:5" ht="16.5" customHeight="1" x14ac:dyDescent="0.15">
      <c r="A11" s="30">
        <v>45</v>
      </c>
      <c r="B11" s="30">
        <v>12</v>
      </c>
      <c r="C11" s="14" t="s">
        <v>528</v>
      </c>
      <c r="D11" s="40">
        <v>755</v>
      </c>
      <c r="E11" s="16"/>
    </row>
    <row r="12" spans="1:5" ht="16.5" customHeight="1" x14ac:dyDescent="0.15">
      <c r="A12" s="30">
        <v>46</v>
      </c>
      <c r="B12" s="30">
        <v>12</v>
      </c>
      <c r="C12" s="14" t="s">
        <v>411</v>
      </c>
      <c r="D12" s="40">
        <v>881</v>
      </c>
      <c r="E12" s="16"/>
    </row>
    <row r="13" spans="1:5" ht="16.5" customHeight="1" x14ac:dyDescent="0.15">
      <c r="A13" s="30">
        <v>44</v>
      </c>
      <c r="B13" s="30">
        <v>13</v>
      </c>
      <c r="C13" s="14" t="s">
        <v>160</v>
      </c>
      <c r="D13" s="40">
        <v>726</v>
      </c>
      <c r="E13" s="16"/>
    </row>
    <row r="14" spans="1:5" ht="16.5" customHeight="1" x14ac:dyDescent="0.15">
      <c r="A14" s="30">
        <v>45</v>
      </c>
      <c r="B14" s="30">
        <v>13</v>
      </c>
      <c r="C14" s="14" t="s">
        <v>529</v>
      </c>
      <c r="D14" s="40">
        <v>871</v>
      </c>
      <c r="E14" s="16"/>
    </row>
    <row r="15" spans="1:5" ht="16.5" customHeight="1" x14ac:dyDescent="0.15">
      <c r="A15" s="30">
        <v>46</v>
      </c>
      <c r="B15" s="30">
        <v>13</v>
      </c>
      <c r="C15" s="14" t="s">
        <v>412</v>
      </c>
      <c r="D15" s="40">
        <v>1016</v>
      </c>
      <c r="E15" s="16"/>
    </row>
    <row r="16" spans="1:5" ht="16.5" customHeight="1" x14ac:dyDescent="0.15">
      <c r="A16" s="30">
        <v>44</v>
      </c>
      <c r="B16" s="30">
        <v>14</v>
      </c>
      <c r="C16" s="14" t="s">
        <v>161</v>
      </c>
      <c r="D16" s="40">
        <v>825</v>
      </c>
      <c r="E16" s="16"/>
    </row>
    <row r="17" spans="1:5" ht="16.5" customHeight="1" x14ac:dyDescent="0.15">
      <c r="A17" s="30">
        <v>45</v>
      </c>
      <c r="B17" s="30">
        <v>14</v>
      </c>
      <c r="C17" s="14" t="s">
        <v>530</v>
      </c>
      <c r="D17" s="40">
        <v>990</v>
      </c>
      <c r="E17" s="16"/>
    </row>
    <row r="18" spans="1:5" ht="16.5" customHeight="1" x14ac:dyDescent="0.15">
      <c r="A18" s="30">
        <v>46</v>
      </c>
      <c r="B18" s="30">
        <v>14</v>
      </c>
      <c r="C18" s="14" t="s">
        <v>413</v>
      </c>
      <c r="D18" s="40">
        <v>1155</v>
      </c>
      <c r="E18" s="16"/>
    </row>
    <row r="19" spans="1:5" ht="16.5" customHeight="1" x14ac:dyDescent="0.15">
      <c r="A19" s="30">
        <v>44</v>
      </c>
      <c r="B19" s="30">
        <v>15</v>
      </c>
      <c r="C19" s="14" t="s">
        <v>162</v>
      </c>
      <c r="D19" s="40">
        <v>595</v>
      </c>
      <c r="E19" s="16"/>
    </row>
    <row r="20" spans="1:5" ht="16.5" customHeight="1" x14ac:dyDescent="0.15">
      <c r="A20" s="30">
        <v>45</v>
      </c>
      <c r="B20" s="30">
        <v>15</v>
      </c>
      <c r="C20" s="14" t="s">
        <v>531</v>
      </c>
      <c r="D20" s="40">
        <v>714</v>
      </c>
      <c r="E20" s="16"/>
    </row>
    <row r="21" spans="1:5" ht="16.5" customHeight="1" x14ac:dyDescent="0.15">
      <c r="A21" s="30">
        <v>46</v>
      </c>
      <c r="B21" s="30">
        <v>15</v>
      </c>
      <c r="C21" s="14" t="s">
        <v>414</v>
      </c>
      <c r="D21" s="40">
        <v>832</v>
      </c>
      <c r="E21" s="16"/>
    </row>
    <row r="22" spans="1:5" ht="16.5" customHeight="1" x14ac:dyDescent="0.15">
      <c r="A22" s="30">
        <v>44</v>
      </c>
      <c r="B22" s="30">
        <v>16</v>
      </c>
      <c r="C22" s="14" t="s">
        <v>163</v>
      </c>
      <c r="D22" s="40">
        <v>692</v>
      </c>
      <c r="E22" s="16"/>
    </row>
    <row r="23" spans="1:5" ht="16.5" customHeight="1" x14ac:dyDescent="0.15">
      <c r="A23" s="30">
        <v>45</v>
      </c>
      <c r="B23" s="30">
        <v>16</v>
      </c>
      <c r="C23" s="14" t="s">
        <v>532</v>
      </c>
      <c r="D23" s="40">
        <v>830</v>
      </c>
      <c r="E23" s="16"/>
    </row>
    <row r="24" spans="1:5" ht="16.5" customHeight="1" x14ac:dyDescent="0.15">
      <c r="A24" s="30">
        <v>46</v>
      </c>
      <c r="B24" s="30">
        <v>16</v>
      </c>
      <c r="C24" s="14" t="s">
        <v>415</v>
      </c>
      <c r="D24" s="40">
        <v>968</v>
      </c>
      <c r="E24" s="16"/>
    </row>
    <row r="25" spans="1:5" ht="16.5" customHeight="1" x14ac:dyDescent="0.15">
      <c r="A25" s="30">
        <v>44</v>
      </c>
      <c r="B25" s="30">
        <v>17</v>
      </c>
      <c r="C25" s="14" t="s">
        <v>164</v>
      </c>
      <c r="D25" s="40">
        <v>791</v>
      </c>
      <c r="E25" s="16"/>
    </row>
    <row r="26" spans="1:5" ht="16.5" customHeight="1" x14ac:dyDescent="0.15">
      <c r="A26" s="30">
        <v>45</v>
      </c>
      <c r="B26" s="30">
        <v>17</v>
      </c>
      <c r="C26" s="14" t="s">
        <v>533</v>
      </c>
      <c r="D26" s="40">
        <v>949</v>
      </c>
      <c r="E26" s="16"/>
    </row>
    <row r="27" spans="1:5" ht="16.5" customHeight="1" x14ac:dyDescent="0.15">
      <c r="A27" s="30">
        <v>46</v>
      </c>
      <c r="B27" s="30">
        <v>17</v>
      </c>
      <c r="C27" s="14" t="s">
        <v>416</v>
      </c>
      <c r="D27" s="40">
        <v>1107</v>
      </c>
      <c r="E27" s="16"/>
    </row>
    <row r="28" spans="1:5" ht="16.5" customHeight="1" x14ac:dyDescent="0.15">
      <c r="A28" s="30">
        <v>44</v>
      </c>
      <c r="B28" s="30">
        <v>18</v>
      </c>
      <c r="C28" s="14" t="s">
        <v>165</v>
      </c>
      <c r="D28" s="40">
        <v>677</v>
      </c>
      <c r="E28" s="16"/>
    </row>
    <row r="29" spans="1:5" ht="16.5" customHeight="1" x14ac:dyDescent="0.15">
      <c r="A29" s="30">
        <v>45</v>
      </c>
      <c r="B29" s="30">
        <v>18</v>
      </c>
      <c r="C29" s="14" t="s">
        <v>534</v>
      </c>
      <c r="D29" s="40">
        <v>813</v>
      </c>
      <c r="E29" s="16"/>
    </row>
    <row r="30" spans="1:5" ht="16.5" customHeight="1" x14ac:dyDescent="0.15">
      <c r="A30" s="30">
        <v>46</v>
      </c>
      <c r="B30" s="30">
        <v>18</v>
      </c>
      <c r="C30" s="14" t="s">
        <v>417</v>
      </c>
      <c r="D30" s="40">
        <v>947</v>
      </c>
      <c r="E30" s="16"/>
    </row>
    <row r="31" spans="1:5" ht="16.5" customHeight="1" x14ac:dyDescent="0.15">
      <c r="A31" s="30">
        <v>44</v>
      </c>
      <c r="B31" s="30">
        <v>19</v>
      </c>
      <c r="C31" s="14" t="s">
        <v>166</v>
      </c>
      <c r="D31" s="40">
        <v>776</v>
      </c>
      <c r="E31" s="16"/>
    </row>
    <row r="32" spans="1:5" ht="16.5" customHeight="1" x14ac:dyDescent="0.15">
      <c r="A32" s="30">
        <v>45</v>
      </c>
      <c r="B32" s="30">
        <v>19</v>
      </c>
      <c r="C32" s="14" t="s">
        <v>535</v>
      </c>
      <c r="D32" s="40">
        <v>931</v>
      </c>
      <c r="E32" s="16"/>
    </row>
    <row r="33" spans="1:5" ht="16.5" customHeight="1" x14ac:dyDescent="0.15">
      <c r="A33" s="30">
        <v>46</v>
      </c>
      <c r="B33" s="30">
        <v>19</v>
      </c>
      <c r="C33" s="14" t="s">
        <v>418</v>
      </c>
      <c r="D33" s="40">
        <v>1086</v>
      </c>
      <c r="E33" s="16"/>
    </row>
    <row r="34" spans="1:5" ht="16.5" customHeight="1" x14ac:dyDescent="0.15">
      <c r="A34" s="30">
        <v>44</v>
      </c>
      <c r="B34" s="30">
        <v>20</v>
      </c>
      <c r="C34" s="14" t="s">
        <v>167</v>
      </c>
      <c r="D34" s="40">
        <v>759</v>
      </c>
      <c r="E34" s="16"/>
    </row>
    <row r="35" spans="1:5" ht="16.5" customHeight="1" x14ac:dyDescent="0.15">
      <c r="A35" s="30">
        <v>45</v>
      </c>
      <c r="B35" s="30">
        <v>20</v>
      </c>
      <c r="C35" s="14" t="s">
        <v>536</v>
      </c>
      <c r="D35" s="40">
        <v>911</v>
      </c>
      <c r="E35" s="16"/>
    </row>
    <row r="36" spans="1:5" ht="16.5" customHeight="1" x14ac:dyDescent="0.15">
      <c r="A36" s="30">
        <v>46</v>
      </c>
      <c r="B36" s="30">
        <v>20</v>
      </c>
      <c r="C36" s="14" t="s">
        <v>419</v>
      </c>
      <c r="D36" s="40">
        <v>1063</v>
      </c>
      <c r="E36" s="16"/>
    </row>
    <row r="37" spans="1:5" ht="16.5" customHeight="1" x14ac:dyDescent="0.15">
      <c r="A37" s="30">
        <v>44</v>
      </c>
      <c r="B37" s="30">
        <v>21</v>
      </c>
      <c r="C37" s="14" t="s">
        <v>168</v>
      </c>
      <c r="D37" s="40">
        <v>568</v>
      </c>
      <c r="E37" s="16"/>
    </row>
    <row r="38" spans="1:5" ht="16.5" customHeight="1" x14ac:dyDescent="0.15">
      <c r="A38" s="30">
        <v>45</v>
      </c>
      <c r="B38" s="30">
        <v>21</v>
      </c>
      <c r="C38" s="14" t="s">
        <v>537</v>
      </c>
      <c r="D38" s="40">
        <v>682</v>
      </c>
      <c r="E38" s="16"/>
    </row>
    <row r="39" spans="1:5" ht="16.5" customHeight="1" x14ac:dyDescent="0.15">
      <c r="A39" s="30">
        <v>46</v>
      </c>
      <c r="B39" s="30">
        <v>21</v>
      </c>
      <c r="C39" s="14" t="s">
        <v>420</v>
      </c>
      <c r="D39" s="40">
        <v>795</v>
      </c>
      <c r="E39" s="16"/>
    </row>
    <row r="40" spans="1:5" ht="16.5" customHeight="1" x14ac:dyDescent="0.15">
      <c r="A40" s="30">
        <v>44</v>
      </c>
      <c r="B40" s="30">
        <v>22</v>
      </c>
      <c r="C40" s="14" t="s">
        <v>169</v>
      </c>
      <c r="D40" s="40">
        <v>665</v>
      </c>
      <c r="E40" s="16"/>
    </row>
    <row r="41" spans="1:5" ht="16.5" customHeight="1" x14ac:dyDescent="0.15">
      <c r="A41" s="30">
        <v>45</v>
      </c>
      <c r="B41" s="30">
        <v>22</v>
      </c>
      <c r="C41" s="14" t="s">
        <v>538</v>
      </c>
      <c r="D41" s="40">
        <v>798</v>
      </c>
      <c r="E41" s="16"/>
    </row>
    <row r="42" spans="1:5" ht="16.5" customHeight="1" x14ac:dyDescent="0.15">
      <c r="A42" s="30">
        <v>46</v>
      </c>
      <c r="B42" s="30">
        <v>22</v>
      </c>
      <c r="C42" s="14" t="s">
        <v>421</v>
      </c>
      <c r="D42" s="40">
        <v>931</v>
      </c>
      <c r="E42" s="16"/>
    </row>
    <row r="43" spans="1:5" ht="16.5" customHeight="1" x14ac:dyDescent="0.15">
      <c r="A43" s="30">
        <v>44</v>
      </c>
      <c r="B43" s="30">
        <v>23</v>
      </c>
      <c r="C43" s="14" t="s">
        <v>170</v>
      </c>
      <c r="D43" s="40">
        <v>764</v>
      </c>
      <c r="E43" s="16"/>
    </row>
    <row r="44" spans="1:5" ht="16.5" customHeight="1" x14ac:dyDescent="0.15">
      <c r="A44" s="30">
        <v>45</v>
      </c>
      <c r="B44" s="30">
        <v>23</v>
      </c>
      <c r="C44" s="14" t="s">
        <v>539</v>
      </c>
      <c r="D44" s="40">
        <v>917</v>
      </c>
      <c r="E44" s="16"/>
    </row>
    <row r="45" spans="1:5" ht="16.5" customHeight="1" x14ac:dyDescent="0.15">
      <c r="A45" s="30">
        <v>46</v>
      </c>
      <c r="B45" s="30">
        <v>23</v>
      </c>
      <c r="C45" s="14" t="s">
        <v>422</v>
      </c>
      <c r="D45" s="40">
        <v>1070</v>
      </c>
      <c r="E45" s="16"/>
    </row>
    <row r="46" spans="1:5" ht="16.5" customHeight="1" x14ac:dyDescent="0.15">
      <c r="A46" s="30">
        <v>44</v>
      </c>
      <c r="B46" s="30">
        <v>24</v>
      </c>
      <c r="C46" s="14" t="s">
        <v>171</v>
      </c>
      <c r="D46" s="40">
        <v>649</v>
      </c>
      <c r="E46" s="16"/>
    </row>
    <row r="47" spans="1:5" ht="16.5" customHeight="1" x14ac:dyDescent="0.15">
      <c r="A47" s="30">
        <v>45</v>
      </c>
      <c r="B47" s="30">
        <v>24</v>
      </c>
      <c r="C47" s="14" t="s">
        <v>540</v>
      </c>
      <c r="D47" s="40">
        <v>779</v>
      </c>
      <c r="E47" s="16"/>
    </row>
    <row r="48" spans="1:5" ht="16.5" customHeight="1" x14ac:dyDescent="0.15">
      <c r="A48" s="30">
        <v>46</v>
      </c>
      <c r="B48" s="30">
        <v>24</v>
      </c>
      <c r="C48" s="14" t="s">
        <v>423</v>
      </c>
      <c r="D48" s="40">
        <v>909</v>
      </c>
      <c r="E48" s="16"/>
    </row>
    <row r="49" spans="1:5" ht="16.5" customHeight="1" x14ac:dyDescent="0.15">
      <c r="A49" s="30">
        <v>44</v>
      </c>
      <c r="B49" s="30">
        <v>25</v>
      </c>
      <c r="C49" s="14" t="s">
        <v>172</v>
      </c>
      <c r="D49" s="40">
        <v>748</v>
      </c>
      <c r="E49" s="16"/>
    </row>
    <row r="50" spans="1:5" ht="16.5" customHeight="1" x14ac:dyDescent="0.15">
      <c r="A50" s="30">
        <v>45</v>
      </c>
      <c r="B50" s="30">
        <v>25</v>
      </c>
      <c r="C50" s="14" t="s">
        <v>541</v>
      </c>
      <c r="D50" s="40">
        <v>897</v>
      </c>
      <c r="E50" s="16"/>
    </row>
    <row r="51" spans="1:5" ht="16.5" customHeight="1" x14ac:dyDescent="0.15">
      <c r="A51" s="30">
        <v>46</v>
      </c>
      <c r="B51" s="30">
        <v>25</v>
      </c>
      <c r="C51" s="14" t="s">
        <v>424</v>
      </c>
      <c r="D51" s="40">
        <v>1048</v>
      </c>
      <c r="E51" s="16"/>
    </row>
    <row r="52" spans="1:5" ht="16.5" customHeight="1" x14ac:dyDescent="0.15">
      <c r="A52" s="30">
        <v>44</v>
      </c>
      <c r="B52" s="30">
        <v>26</v>
      </c>
      <c r="C52" s="14" t="s">
        <v>173</v>
      </c>
      <c r="D52" s="40">
        <v>731</v>
      </c>
      <c r="E52" s="16"/>
    </row>
    <row r="53" spans="1:5" ht="16.5" customHeight="1" x14ac:dyDescent="0.15">
      <c r="A53" s="30">
        <v>45</v>
      </c>
      <c r="B53" s="30">
        <v>26</v>
      </c>
      <c r="C53" s="14" t="s">
        <v>542</v>
      </c>
      <c r="D53" s="40">
        <v>877</v>
      </c>
      <c r="E53" s="16"/>
    </row>
    <row r="54" spans="1:5" ht="16.5" customHeight="1" x14ac:dyDescent="0.15">
      <c r="A54" s="30">
        <v>46</v>
      </c>
      <c r="B54" s="30">
        <v>26</v>
      </c>
      <c r="C54" s="14" t="s">
        <v>425</v>
      </c>
      <c r="D54" s="40">
        <v>1024</v>
      </c>
      <c r="E54" s="16"/>
    </row>
    <row r="55" spans="1:5" ht="16.5" customHeight="1" x14ac:dyDescent="0.15">
      <c r="A55" s="30">
        <v>44</v>
      </c>
      <c r="B55" s="30">
        <v>27</v>
      </c>
      <c r="C55" s="14" t="s">
        <v>174</v>
      </c>
      <c r="D55" s="40">
        <v>615</v>
      </c>
      <c r="E55" s="16"/>
    </row>
    <row r="56" spans="1:5" ht="16.5" customHeight="1" x14ac:dyDescent="0.15">
      <c r="A56" s="30">
        <v>45</v>
      </c>
      <c r="B56" s="30">
        <v>27</v>
      </c>
      <c r="C56" s="14" t="s">
        <v>543</v>
      </c>
      <c r="D56" s="40">
        <v>738</v>
      </c>
      <c r="E56" s="16"/>
    </row>
    <row r="57" spans="1:5" ht="16.5" customHeight="1" x14ac:dyDescent="0.15">
      <c r="A57" s="30">
        <v>46</v>
      </c>
      <c r="B57" s="30">
        <v>27</v>
      </c>
      <c r="C57" s="14" t="s">
        <v>426</v>
      </c>
      <c r="D57" s="40">
        <v>860</v>
      </c>
      <c r="E57" s="16"/>
    </row>
    <row r="58" spans="1:5" ht="16.5" customHeight="1" x14ac:dyDescent="0.15">
      <c r="A58" s="30">
        <v>44</v>
      </c>
      <c r="B58" s="30">
        <v>28</v>
      </c>
      <c r="C58" s="14" t="s">
        <v>175</v>
      </c>
      <c r="D58" s="40">
        <v>714</v>
      </c>
      <c r="E58" s="16"/>
    </row>
    <row r="59" spans="1:5" ht="16.5" customHeight="1" x14ac:dyDescent="0.15">
      <c r="A59" s="30">
        <v>45</v>
      </c>
      <c r="B59" s="30">
        <v>28</v>
      </c>
      <c r="C59" s="14" t="s">
        <v>544</v>
      </c>
      <c r="D59" s="40">
        <v>856</v>
      </c>
      <c r="E59" s="16"/>
    </row>
    <row r="60" spans="1:5" ht="16.5" customHeight="1" x14ac:dyDescent="0.15">
      <c r="A60" s="30">
        <v>46</v>
      </c>
      <c r="B60" s="30">
        <v>28</v>
      </c>
      <c r="C60" s="14" t="s">
        <v>427</v>
      </c>
      <c r="D60" s="40">
        <v>999</v>
      </c>
      <c r="E60" s="16"/>
    </row>
    <row r="61" spans="1:5" ht="16.5" customHeight="1" x14ac:dyDescent="0.15">
      <c r="A61" s="30">
        <v>44</v>
      </c>
      <c r="B61" s="30">
        <v>29</v>
      </c>
      <c r="C61" s="14" t="s">
        <v>176</v>
      </c>
      <c r="D61" s="40">
        <v>698</v>
      </c>
      <c r="E61" s="16"/>
    </row>
    <row r="62" spans="1:5" ht="16.5" customHeight="1" x14ac:dyDescent="0.15">
      <c r="A62" s="30">
        <v>45</v>
      </c>
      <c r="B62" s="30">
        <v>29</v>
      </c>
      <c r="C62" s="14" t="s">
        <v>545</v>
      </c>
      <c r="D62" s="40">
        <v>838</v>
      </c>
      <c r="E62" s="16"/>
    </row>
    <row r="63" spans="1:5" ht="16.5" customHeight="1" x14ac:dyDescent="0.15">
      <c r="A63" s="30">
        <v>46</v>
      </c>
      <c r="B63" s="30">
        <v>29</v>
      </c>
      <c r="C63" s="14" t="s">
        <v>428</v>
      </c>
      <c r="D63" s="40">
        <v>977</v>
      </c>
      <c r="E63" s="16"/>
    </row>
    <row r="64" spans="1:5" ht="16.5" customHeight="1" x14ac:dyDescent="0.15">
      <c r="A64" s="30">
        <v>44</v>
      </c>
      <c r="B64" s="30">
        <v>30</v>
      </c>
      <c r="C64" s="14" t="s">
        <v>177</v>
      </c>
      <c r="D64" s="40">
        <v>681</v>
      </c>
      <c r="E64" s="16"/>
    </row>
    <row r="65" spans="1:5" ht="16.5" customHeight="1" x14ac:dyDescent="0.15">
      <c r="A65" s="30">
        <v>45</v>
      </c>
      <c r="B65" s="30">
        <v>30</v>
      </c>
      <c r="C65" s="14" t="s">
        <v>546</v>
      </c>
      <c r="D65" s="40">
        <v>817</v>
      </c>
      <c r="E65" s="16"/>
    </row>
    <row r="66" spans="1:5" ht="16.5" customHeight="1" x14ac:dyDescent="0.15">
      <c r="A66" s="30">
        <v>46</v>
      </c>
      <c r="B66" s="30">
        <v>30</v>
      </c>
      <c r="C66" s="14" t="s">
        <v>429</v>
      </c>
      <c r="D66" s="40">
        <v>953</v>
      </c>
      <c r="E66" s="17"/>
    </row>
    <row r="67" spans="1:5" ht="16.5" customHeight="1" x14ac:dyDescent="0.15"/>
    <row r="68" spans="1:5" ht="16.5" customHeight="1" x14ac:dyDescent="0.15"/>
    <row r="69" spans="1:5" ht="16.5" customHeight="1" x14ac:dyDescent="0.15">
      <c r="B69" s="6" t="s">
        <v>693</v>
      </c>
    </row>
    <row r="70" spans="1:5" ht="16.5" customHeight="1" x14ac:dyDescent="0.15">
      <c r="A70" s="7" t="s">
        <v>0</v>
      </c>
      <c r="B70" s="8"/>
      <c r="C70" s="9" t="s">
        <v>1</v>
      </c>
      <c r="D70" s="10" t="s">
        <v>2</v>
      </c>
      <c r="E70" s="10" t="s">
        <v>3</v>
      </c>
    </row>
    <row r="71" spans="1:5" ht="16.5" customHeight="1" x14ac:dyDescent="0.15">
      <c r="A71" s="11" t="s">
        <v>4</v>
      </c>
      <c r="B71" s="11" t="s">
        <v>5</v>
      </c>
      <c r="C71" s="12"/>
      <c r="D71" s="13" t="s">
        <v>6</v>
      </c>
      <c r="E71" s="13" t="s">
        <v>7</v>
      </c>
    </row>
    <row r="72" spans="1:5" ht="16.5" customHeight="1" x14ac:dyDescent="0.15">
      <c r="A72" s="31">
        <v>61</v>
      </c>
      <c r="B72" s="31">
        <v>21</v>
      </c>
      <c r="C72" s="14" t="s">
        <v>231</v>
      </c>
      <c r="D72" s="39">
        <v>697</v>
      </c>
      <c r="E72" s="15" t="s">
        <v>8</v>
      </c>
    </row>
    <row r="73" spans="1:5" ht="16.5" customHeight="1" x14ac:dyDescent="0.15">
      <c r="A73" s="31">
        <v>62</v>
      </c>
      <c r="B73" s="31">
        <v>21</v>
      </c>
      <c r="C73" s="14" t="s">
        <v>547</v>
      </c>
      <c r="D73" s="40">
        <v>837</v>
      </c>
      <c r="E73" s="16"/>
    </row>
    <row r="74" spans="1:5" ht="16.5" customHeight="1" x14ac:dyDescent="0.15">
      <c r="A74" s="31">
        <v>63</v>
      </c>
      <c r="B74" s="31">
        <v>21</v>
      </c>
      <c r="C74" s="14" t="s">
        <v>430</v>
      </c>
      <c r="D74" s="40">
        <v>976</v>
      </c>
      <c r="E74" s="16"/>
    </row>
    <row r="75" spans="1:5" ht="16.5" customHeight="1" x14ac:dyDescent="0.15"/>
    <row r="76" spans="1:5" ht="16.5" customHeight="1" x14ac:dyDescent="0.15"/>
  </sheetData>
  <customSheetViews>
    <customSheetView guid="{5FFDED68-048E-44E6-8024-A0FEACE1DD61}" showPageBreaks="1" fitToPage="1" view="pageBreakPreview">
      <selection activeCell="C81" sqref="C81"/>
      <rowBreaks count="1" manualBreakCount="1">
        <brk id="39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64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 topLeftCell="A61">
      <selection activeCell="A7" sqref="A7:E74"/>
      <rowBreaks count="1" manualBreakCount="1">
        <brk id="39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64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3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71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694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32">
        <v>47</v>
      </c>
      <c r="B7" s="32">
        <v>11</v>
      </c>
      <c r="C7" s="14" t="s">
        <v>232</v>
      </c>
      <c r="D7" s="39">
        <v>66</v>
      </c>
      <c r="E7" s="15" t="s">
        <v>8</v>
      </c>
    </row>
    <row r="8" spans="1:5" ht="16.5" customHeight="1" x14ac:dyDescent="0.15">
      <c r="A8" s="32">
        <v>48</v>
      </c>
      <c r="B8" s="32">
        <v>11</v>
      </c>
      <c r="C8" s="14" t="s">
        <v>506</v>
      </c>
      <c r="D8" s="40">
        <v>79</v>
      </c>
      <c r="E8" s="16"/>
    </row>
    <row r="9" spans="1:5" ht="16.5" customHeight="1" x14ac:dyDescent="0.15">
      <c r="A9" s="32">
        <v>49</v>
      </c>
      <c r="B9" s="32">
        <v>11</v>
      </c>
      <c r="C9" s="14" t="s">
        <v>431</v>
      </c>
      <c r="D9" s="40">
        <v>92</v>
      </c>
      <c r="E9" s="16"/>
    </row>
    <row r="10" spans="1:5" ht="16.5" customHeight="1" x14ac:dyDescent="0.15">
      <c r="A10" s="32">
        <v>47</v>
      </c>
      <c r="B10" s="32">
        <v>12</v>
      </c>
      <c r="C10" s="14" t="s">
        <v>178</v>
      </c>
      <c r="D10" s="40">
        <v>132</v>
      </c>
      <c r="E10" s="16"/>
    </row>
    <row r="11" spans="1:5" ht="16.5" customHeight="1" x14ac:dyDescent="0.15">
      <c r="A11" s="32">
        <v>48</v>
      </c>
      <c r="B11" s="32">
        <v>12</v>
      </c>
      <c r="C11" s="14" t="s">
        <v>507</v>
      </c>
      <c r="D11" s="40">
        <v>158</v>
      </c>
      <c r="E11" s="16"/>
    </row>
    <row r="12" spans="1:5" ht="16.5" customHeight="1" x14ac:dyDescent="0.15">
      <c r="A12" s="32">
        <v>49</v>
      </c>
      <c r="B12" s="32">
        <v>12</v>
      </c>
      <c r="C12" s="14" t="s">
        <v>432</v>
      </c>
      <c r="D12" s="40">
        <v>185</v>
      </c>
      <c r="E12" s="16"/>
    </row>
    <row r="13" spans="1:5" ht="16.5" customHeight="1" x14ac:dyDescent="0.15">
      <c r="A13" s="32">
        <v>47</v>
      </c>
      <c r="B13" s="32">
        <v>13</v>
      </c>
      <c r="C13" s="14" t="s">
        <v>179</v>
      </c>
      <c r="D13" s="40">
        <v>198</v>
      </c>
      <c r="E13" s="16"/>
    </row>
    <row r="14" spans="1:5" ht="16.5" customHeight="1" x14ac:dyDescent="0.15">
      <c r="A14" s="32">
        <v>48</v>
      </c>
      <c r="B14" s="32">
        <v>13</v>
      </c>
      <c r="C14" s="14" t="s">
        <v>508</v>
      </c>
      <c r="D14" s="40">
        <v>238</v>
      </c>
      <c r="E14" s="16"/>
    </row>
    <row r="15" spans="1:5" ht="16.5" customHeight="1" x14ac:dyDescent="0.15">
      <c r="A15" s="32">
        <v>49</v>
      </c>
      <c r="B15" s="32">
        <v>13</v>
      </c>
      <c r="C15" s="14" t="s">
        <v>433</v>
      </c>
      <c r="D15" s="40">
        <v>277</v>
      </c>
      <c r="E15" s="16"/>
    </row>
    <row r="16" spans="1:5" ht="16.5" customHeight="1" x14ac:dyDescent="0.15">
      <c r="A16" s="32">
        <v>47</v>
      </c>
      <c r="B16" s="32">
        <v>14</v>
      </c>
      <c r="C16" s="14" t="s">
        <v>180</v>
      </c>
      <c r="D16" s="40">
        <v>264</v>
      </c>
      <c r="E16" s="16"/>
    </row>
    <row r="17" spans="1:5" ht="16.5" customHeight="1" x14ac:dyDescent="0.15">
      <c r="A17" s="32">
        <v>48</v>
      </c>
      <c r="B17" s="32">
        <v>14</v>
      </c>
      <c r="C17" s="14" t="s">
        <v>509</v>
      </c>
      <c r="D17" s="40">
        <v>317</v>
      </c>
      <c r="E17" s="16"/>
    </row>
    <row r="18" spans="1:5" ht="16.5" customHeight="1" x14ac:dyDescent="0.15">
      <c r="A18" s="32">
        <v>49</v>
      </c>
      <c r="B18" s="32">
        <v>14</v>
      </c>
      <c r="C18" s="14" t="s">
        <v>434</v>
      </c>
      <c r="D18" s="40">
        <v>370</v>
      </c>
      <c r="E18" s="16"/>
    </row>
    <row r="19" spans="1:5" ht="16.5" customHeight="1" x14ac:dyDescent="0.15">
      <c r="A19" s="32">
        <v>47</v>
      </c>
      <c r="B19" s="32">
        <v>15</v>
      </c>
      <c r="C19" s="14" t="s">
        <v>181</v>
      </c>
      <c r="D19" s="40">
        <v>330</v>
      </c>
      <c r="E19" s="16"/>
    </row>
    <row r="20" spans="1:5" ht="16.5" customHeight="1" x14ac:dyDescent="0.15">
      <c r="A20" s="32">
        <v>48</v>
      </c>
      <c r="B20" s="32">
        <v>15</v>
      </c>
      <c r="C20" s="14" t="s">
        <v>510</v>
      </c>
      <c r="D20" s="40">
        <v>396</v>
      </c>
      <c r="E20" s="16"/>
    </row>
    <row r="21" spans="1:5" ht="16.5" customHeight="1" x14ac:dyDescent="0.15">
      <c r="A21" s="32">
        <v>49</v>
      </c>
      <c r="B21" s="32">
        <v>15</v>
      </c>
      <c r="C21" s="14" t="s">
        <v>435</v>
      </c>
      <c r="D21" s="40">
        <v>462</v>
      </c>
      <c r="E21" s="16"/>
    </row>
    <row r="22" spans="1:5" ht="16.5" customHeight="1" x14ac:dyDescent="0.15">
      <c r="A22" s="32">
        <v>47</v>
      </c>
      <c r="B22" s="32">
        <v>16</v>
      </c>
      <c r="C22" s="14" t="s">
        <v>182</v>
      </c>
      <c r="D22" s="40">
        <v>396</v>
      </c>
      <c r="E22" s="16"/>
    </row>
    <row r="23" spans="1:5" ht="16.5" customHeight="1" x14ac:dyDescent="0.15">
      <c r="A23" s="32">
        <v>48</v>
      </c>
      <c r="B23" s="32">
        <v>16</v>
      </c>
      <c r="C23" s="14" t="s">
        <v>511</v>
      </c>
      <c r="D23" s="40">
        <v>475</v>
      </c>
      <c r="E23" s="16"/>
    </row>
    <row r="24" spans="1:5" ht="16.5" customHeight="1" x14ac:dyDescent="0.15">
      <c r="A24" s="32">
        <v>49</v>
      </c>
      <c r="B24" s="32">
        <v>16</v>
      </c>
      <c r="C24" s="14" t="s">
        <v>436</v>
      </c>
      <c r="D24" s="40">
        <v>554</v>
      </c>
      <c r="E24" s="16"/>
    </row>
    <row r="25" spans="1:5" ht="16.5" customHeight="1" x14ac:dyDescent="0.15">
      <c r="A25" s="32">
        <v>47</v>
      </c>
      <c r="B25" s="32">
        <v>17</v>
      </c>
      <c r="C25" s="14" t="s">
        <v>183</v>
      </c>
      <c r="D25" s="40">
        <v>462</v>
      </c>
      <c r="E25" s="16"/>
    </row>
    <row r="26" spans="1:5" ht="16.5" customHeight="1" x14ac:dyDescent="0.15">
      <c r="A26" s="32">
        <v>48</v>
      </c>
      <c r="B26" s="32">
        <v>17</v>
      </c>
      <c r="C26" s="14" t="s">
        <v>512</v>
      </c>
      <c r="D26" s="40">
        <v>554</v>
      </c>
      <c r="E26" s="16"/>
    </row>
    <row r="27" spans="1:5" ht="16.5" customHeight="1" x14ac:dyDescent="0.15">
      <c r="A27" s="32">
        <v>49</v>
      </c>
      <c r="B27" s="32">
        <v>17</v>
      </c>
      <c r="C27" s="14" t="s">
        <v>437</v>
      </c>
      <c r="D27" s="40">
        <v>647</v>
      </c>
      <c r="E27" s="16"/>
    </row>
    <row r="28" spans="1:5" ht="16.5" customHeight="1" x14ac:dyDescent="0.15">
      <c r="A28" s="32">
        <v>47</v>
      </c>
      <c r="B28" s="32">
        <v>18</v>
      </c>
      <c r="C28" s="14" t="s">
        <v>184</v>
      </c>
      <c r="D28" s="40">
        <v>528</v>
      </c>
      <c r="E28" s="16"/>
    </row>
    <row r="29" spans="1:5" ht="16.5" customHeight="1" x14ac:dyDescent="0.15">
      <c r="A29" s="32">
        <v>48</v>
      </c>
      <c r="B29" s="32">
        <v>18</v>
      </c>
      <c r="C29" s="14" t="s">
        <v>513</v>
      </c>
      <c r="D29" s="40">
        <v>634</v>
      </c>
      <c r="E29" s="16"/>
    </row>
    <row r="30" spans="1:5" ht="16.5" customHeight="1" x14ac:dyDescent="0.15">
      <c r="A30" s="32">
        <v>49</v>
      </c>
      <c r="B30" s="32">
        <v>18</v>
      </c>
      <c r="C30" s="14" t="s">
        <v>438</v>
      </c>
      <c r="D30" s="40">
        <v>739</v>
      </c>
      <c r="E30" s="16"/>
    </row>
    <row r="31" spans="1:5" ht="16.5" customHeight="1" x14ac:dyDescent="0.15">
      <c r="A31" s="32">
        <v>47</v>
      </c>
      <c r="B31" s="32">
        <v>19</v>
      </c>
      <c r="C31" s="14" t="s">
        <v>185</v>
      </c>
      <c r="D31" s="40">
        <v>594</v>
      </c>
      <c r="E31" s="16"/>
    </row>
    <row r="32" spans="1:5" ht="16.5" customHeight="1" x14ac:dyDescent="0.15">
      <c r="A32" s="32">
        <v>48</v>
      </c>
      <c r="B32" s="32">
        <v>19</v>
      </c>
      <c r="C32" s="14" t="s">
        <v>514</v>
      </c>
      <c r="D32" s="40">
        <v>713</v>
      </c>
      <c r="E32" s="16"/>
    </row>
    <row r="33" spans="1:5" ht="16.5" customHeight="1" x14ac:dyDescent="0.15">
      <c r="A33" s="32">
        <v>49</v>
      </c>
      <c r="B33" s="32">
        <v>19</v>
      </c>
      <c r="C33" s="14" t="s">
        <v>439</v>
      </c>
      <c r="D33" s="40">
        <v>832</v>
      </c>
      <c r="E33" s="16"/>
    </row>
    <row r="34" spans="1:5" ht="16.5" customHeight="1" x14ac:dyDescent="0.15">
      <c r="A34" s="32">
        <v>47</v>
      </c>
      <c r="B34" s="32">
        <v>20</v>
      </c>
      <c r="C34" s="14" t="s">
        <v>186</v>
      </c>
      <c r="D34" s="40">
        <v>660</v>
      </c>
      <c r="E34" s="16"/>
    </row>
    <row r="35" spans="1:5" ht="16.5" customHeight="1" x14ac:dyDescent="0.15">
      <c r="A35" s="32">
        <v>48</v>
      </c>
      <c r="B35" s="32">
        <v>20</v>
      </c>
      <c r="C35" s="14" t="s">
        <v>515</v>
      </c>
      <c r="D35" s="40">
        <v>792</v>
      </c>
      <c r="E35" s="16"/>
    </row>
    <row r="36" spans="1:5" ht="16.5" customHeight="1" x14ac:dyDescent="0.15">
      <c r="A36" s="32">
        <v>49</v>
      </c>
      <c r="B36" s="32">
        <v>20</v>
      </c>
      <c r="C36" s="14" t="s">
        <v>440</v>
      </c>
      <c r="D36" s="40">
        <v>924</v>
      </c>
      <c r="E36" s="16"/>
    </row>
    <row r="37" spans="1:5" ht="16.5" customHeight="1" x14ac:dyDescent="0.15">
      <c r="A37" s="32">
        <v>47</v>
      </c>
      <c r="B37" s="32">
        <v>21</v>
      </c>
      <c r="C37" s="14" t="s">
        <v>187</v>
      </c>
      <c r="D37" s="40">
        <v>726</v>
      </c>
      <c r="E37" s="16"/>
    </row>
    <row r="38" spans="1:5" ht="16.5" customHeight="1" x14ac:dyDescent="0.15">
      <c r="A38" s="32">
        <v>48</v>
      </c>
      <c r="B38" s="32">
        <v>21</v>
      </c>
      <c r="C38" s="14" t="s">
        <v>516</v>
      </c>
      <c r="D38" s="40">
        <v>871</v>
      </c>
      <c r="E38" s="16"/>
    </row>
    <row r="39" spans="1:5" ht="16.5" customHeight="1" x14ac:dyDescent="0.15">
      <c r="A39" s="32">
        <v>49</v>
      </c>
      <c r="B39" s="32">
        <v>21</v>
      </c>
      <c r="C39" s="14" t="s">
        <v>441</v>
      </c>
      <c r="D39" s="40">
        <v>1016</v>
      </c>
      <c r="E39" s="16"/>
    </row>
    <row r="40" spans="1:5" ht="16.5" customHeight="1" x14ac:dyDescent="0.15">
      <c r="A40" s="32">
        <v>47</v>
      </c>
      <c r="B40" s="32">
        <v>22</v>
      </c>
      <c r="C40" s="14" t="s">
        <v>188</v>
      </c>
      <c r="D40" s="40">
        <v>792</v>
      </c>
      <c r="E40" s="16"/>
    </row>
    <row r="41" spans="1:5" ht="16.5" customHeight="1" x14ac:dyDescent="0.15">
      <c r="A41" s="32">
        <v>48</v>
      </c>
      <c r="B41" s="32">
        <v>22</v>
      </c>
      <c r="C41" s="14" t="s">
        <v>517</v>
      </c>
      <c r="D41" s="40">
        <v>950</v>
      </c>
      <c r="E41" s="16"/>
    </row>
    <row r="42" spans="1:5" ht="16.5" customHeight="1" x14ac:dyDescent="0.15">
      <c r="A42" s="32">
        <v>49</v>
      </c>
      <c r="B42" s="32">
        <v>22</v>
      </c>
      <c r="C42" s="14" t="s">
        <v>442</v>
      </c>
      <c r="D42" s="40">
        <v>1109</v>
      </c>
      <c r="E42" s="16"/>
    </row>
    <row r="43" spans="1:5" ht="16.5" customHeight="1" x14ac:dyDescent="0.15">
      <c r="A43" s="32">
        <v>47</v>
      </c>
      <c r="B43" s="32">
        <v>23</v>
      </c>
      <c r="C43" s="14" t="s">
        <v>189</v>
      </c>
      <c r="D43" s="40">
        <v>858</v>
      </c>
      <c r="E43" s="16"/>
    </row>
    <row r="44" spans="1:5" ht="16.5" customHeight="1" x14ac:dyDescent="0.15">
      <c r="A44" s="32">
        <v>48</v>
      </c>
      <c r="B44" s="32">
        <v>23</v>
      </c>
      <c r="C44" s="14" t="s">
        <v>518</v>
      </c>
      <c r="D44" s="40">
        <v>1030</v>
      </c>
      <c r="E44" s="16"/>
    </row>
    <row r="45" spans="1:5" ht="16.5" customHeight="1" x14ac:dyDescent="0.15">
      <c r="A45" s="32">
        <v>49</v>
      </c>
      <c r="B45" s="32">
        <v>23</v>
      </c>
      <c r="C45" s="14" t="s">
        <v>443</v>
      </c>
      <c r="D45" s="40">
        <v>1201</v>
      </c>
      <c r="E45" s="16"/>
    </row>
    <row r="46" spans="1:5" ht="16.5" customHeight="1" x14ac:dyDescent="0.15">
      <c r="A46" s="32">
        <v>47</v>
      </c>
      <c r="B46" s="32">
        <v>24</v>
      </c>
      <c r="C46" s="14" t="s">
        <v>190</v>
      </c>
      <c r="D46" s="40">
        <v>924</v>
      </c>
      <c r="E46" s="16"/>
    </row>
    <row r="47" spans="1:5" ht="16.5" customHeight="1" x14ac:dyDescent="0.15">
      <c r="A47" s="32">
        <v>48</v>
      </c>
      <c r="B47" s="32">
        <v>24</v>
      </c>
      <c r="C47" s="14" t="s">
        <v>519</v>
      </c>
      <c r="D47" s="40">
        <v>1109</v>
      </c>
      <c r="E47" s="16"/>
    </row>
    <row r="48" spans="1:5" ht="16.5" customHeight="1" x14ac:dyDescent="0.15">
      <c r="A48" s="32">
        <v>49</v>
      </c>
      <c r="B48" s="32">
        <v>24</v>
      </c>
      <c r="C48" s="14" t="s">
        <v>444</v>
      </c>
      <c r="D48" s="40">
        <v>1294</v>
      </c>
      <c r="E48" s="16"/>
    </row>
    <row r="49" spans="1:5" ht="16.5" customHeight="1" x14ac:dyDescent="0.15">
      <c r="A49" s="32">
        <v>47</v>
      </c>
      <c r="B49" s="32">
        <v>25</v>
      </c>
      <c r="C49" s="14" t="s">
        <v>191</v>
      </c>
      <c r="D49" s="40">
        <v>990</v>
      </c>
      <c r="E49" s="16"/>
    </row>
    <row r="50" spans="1:5" ht="16.5" customHeight="1" x14ac:dyDescent="0.15">
      <c r="A50" s="32">
        <v>48</v>
      </c>
      <c r="B50" s="32">
        <v>25</v>
      </c>
      <c r="C50" s="14" t="s">
        <v>520</v>
      </c>
      <c r="D50" s="40">
        <v>1188</v>
      </c>
      <c r="E50" s="16"/>
    </row>
    <row r="51" spans="1:5" ht="16.5" customHeight="1" x14ac:dyDescent="0.15">
      <c r="A51" s="32">
        <v>49</v>
      </c>
      <c r="B51" s="32">
        <v>25</v>
      </c>
      <c r="C51" s="14" t="s">
        <v>445</v>
      </c>
      <c r="D51" s="40">
        <v>1386</v>
      </c>
      <c r="E51" s="16"/>
    </row>
    <row r="52" spans="1:5" ht="16.5" customHeight="1" x14ac:dyDescent="0.15">
      <c r="A52" s="32">
        <v>47</v>
      </c>
      <c r="B52" s="32">
        <v>26</v>
      </c>
      <c r="C52" s="14" t="s">
        <v>192</v>
      </c>
      <c r="D52" s="40">
        <v>1056</v>
      </c>
      <c r="E52" s="16"/>
    </row>
    <row r="53" spans="1:5" ht="16.5" customHeight="1" x14ac:dyDescent="0.15">
      <c r="A53" s="32">
        <v>48</v>
      </c>
      <c r="B53" s="32">
        <v>26</v>
      </c>
      <c r="C53" s="14" t="s">
        <v>521</v>
      </c>
      <c r="D53" s="40">
        <v>1267</v>
      </c>
      <c r="E53" s="16"/>
    </row>
    <row r="54" spans="1:5" ht="16.5" customHeight="1" x14ac:dyDescent="0.15">
      <c r="A54" s="32">
        <v>49</v>
      </c>
      <c r="B54" s="32">
        <v>26</v>
      </c>
      <c r="C54" s="14" t="s">
        <v>446</v>
      </c>
      <c r="D54" s="40">
        <v>1478</v>
      </c>
      <c r="E54" s="16"/>
    </row>
    <row r="55" spans="1:5" ht="16.5" customHeight="1" x14ac:dyDescent="0.15">
      <c r="A55" s="32">
        <v>47</v>
      </c>
      <c r="B55" s="32">
        <v>27</v>
      </c>
      <c r="C55" s="14" t="s">
        <v>193</v>
      </c>
      <c r="D55" s="40">
        <v>1122</v>
      </c>
      <c r="E55" s="16"/>
    </row>
    <row r="56" spans="1:5" ht="16.5" customHeight="1" x14ac:dyDescent="0.15">
      <c r="A56" s="32">
        <v>48</v>
      </c>
      <c r="B56" s="32">
        <v>27</v>
      </c>
      <c r="C56" s="14" t="s">
        <v>522</v>
      </c>
      <c r="D56" s="40">
        <v>1346</v>
      </c>
      <c r="E56" s="16"/>
    </row>
    <row r="57" spans="1:5" ht="16.5" customHeight="1" x14ac:dyDescent="0.15">
      <c r="A57" s="32">
        <v>49</v>
      </c>
      <c r="B57" s="32">
        <v>27</v>
      </c>
      <c r="C57" s="14" t="s">
        <v>447</v>
      </c>
      <c r="D57" s="40">
        <v>1571</v>
      </c>
      <c r="E57" s="16"/>
    </row>
    <row r="58" spans="1:5" ht="16.5" customHeight="1" x14ac:dyDescent="0.15">
      <c r="A58" s="32">
        <v>47</v>
      </c>
      <c r="B58" s="32">
        <v>28</v>
      </c>
      <c r="C58" s="14" t="s">
        <v>194</v>
      </c>
      <c r="D58" s="40">
        <v>1188</v>
      </c>
      <c r="E58" s="16"/>
    </row>
    <row r="59" spans="1:5" ht="16.5" customHeight="1" x14ac:dyDescent="0.15">
      <c r="A59" s="32">
        <v>48</v>
      </c>
      <c r="B59" s="32">
        <v>28</v>
      </c>
      <c r="C59" s="14" t="s">
        <v>523</v>
      </c>
      <c r="D59" s="40">
        <v>1426</v>
      </c>
      <c r="E59" s="16"/>
    </row>
    <row r="60" spans="1:5" ht="16.5" customHeight="1" x14ac:dyDescent="0.15">
      <c r="A60" s="32">
        <v>49</v>
      </c>
      <c r="B60" s="32">
        <v>28</v>
      </c>
      <c r="C60" s="14" t="s">
        <v>448</v>
      </c>
      <c r="D60" s="40">
        <v>1663</v>
      </c>
      <c r="E60" s="16"/>
    </row>
    <row r="61" spans="1:5" ht="16.5" customHeight="1" x14ac:dyDescent="0.15">
      <c r="A61" s="32">
        <v>47</v>
      </c>
      <c r="B61" s="32">
        <v>29</v>
      </c>
      <c r="C61" s="14" t="s">
        <v>195</v>
      </c>
      <c r="D61" s="40">
        <v>1254</v>
      </c>
      <c r="E61" s="16"/>
    </row>
    <row r="62" spans="1:5" ht="16.5" customHeight="1" x14ac:dyDescent="0.15">
      <c r="A62" s="32">
        <v>48</v>
      </c>
      <c r="B62" s="32">
        <v>29</v>
      </c>
      <c r="C62" s="14" t="s">
        <v>524</v>
      </c>
      <c r="D62" s="40">
        <v>1505</v>
      </c>
      <c r="E62" s="16"/>
    </row>
    <row r="63" spans="1:5" ht="16.5" customHeight="1" x14ac:dyDescent="0.15">
      <c r="A63" s="32">
        <v>49</v>
      </c>
      <c r="B63" s="32">
        <v>29</v>
      </c>
      <c r="C63" s="14" t="s">
        <v>449</v>
      </c>
      <c r="D63" s="40">
        <v>1756</v>
      </c>
      <c r="E63" s="16"/>
    </row>
    <row r="64" spans="1:5" ht="16.5" customHeight="1" x14ac:dyDescent="0.15">
      <c r="A64" s="32">
        <v>47</v>
      </c>
      <c r="B64" s="32">
        <v>30</v>
      </c>
      <c r="C64" s="14" t="s">
        <v>196</v>
      </c>
      <c r="D64" s="40">
        <v>1320</v>
      </c>
      <c r="E64" s="16"/>
    </row>
    <row r="65" spans="1:5" ht="16.5" customHeight="1" x14ac:dyDescent="0.15">
      <c r="A65" s="32">
        <v>48</v>
      </c>
      <c r="B65" s="32">
        <v>30</v>
      </c>
      <c r="C65" s="14" t="s">
        <v>525</v>
      </c>
      <c r="D65" s="40">
        <v>1584</v>
      </c>
      <c r="E65" s="16"/>
    </row>
    <row r="66" spans="1:5" ht="16.5" customHeight="1" x14ac:dyDescent="0.15">
      <c r="A66" s="32">
        <v>49</v>
      </c>
      <c r="B66" s="32">
        <v>30</v>
      </c>
      <c r="C66" s="14" t="s">
        <v>450</v>
      </c>
      <c r="D66" s="40">
        <v>1848</v>
      </c>
      <c r="E66" s="16"/>
    </row>
    <row r="67" spans="1:5" ht="16.5" customHeight="1" x14ac:dyDescent="0.15">
      <c r="A67" s="32">
        <v>47</v>
      </c>
      <c r="B67" s="32">
        <v>31</v>
      </c>
      <c r="C67" s="14" t="s">
        <v>197</v>
      </c>
      <c r="D67" s="40">
        <v>1386</v>
      </c>
      <c r="E67" s="16"/>
    </row>
    <row r="68" spans="1:5" ht="16.5" customHeight="1" x14ac:dyDescent="0.15">
      <c r="A68" s="32">
        <v>48</v>
      </c>
      <c r="B68" s="32">
        <v>31</v>
      </c>
      <c r="C68" s="14" t="s">
        <v>526</v>
      </c>
      <c r="D68" s="40">
        <v>1663</v>
      </c>
      <c r="E68" s="16"/>
    </row>
    <row r="69" spans="1:5" ht="16.5" customHeight="1" x14ac:dyDescent="0.15">
      <c r="A69" s="32">
        <v>49</v>
      </c>
      <c r="B69" s="32">
        <v>31</v>
      </c>
      <c r="C69" s="14" t="s">
        <v>451</v>
      </c>
      <c r="D69" s="40">
        <v>1940</v>
      </c>
      <c r="E69" s="16"/>
    </row>
    <row r="70" spans="1:5" ht="16.5" customHeight="1" x14ac:dyDescent="0.15"/>
    <row r="71" spans="1:5" ht="16.5" customHeight="1" x14ac:dyDescent="0.15"/>
  </sheetData>
  <customSheetViews>
    <customSheetView guid="{5FFDED68-048E-44E6-8024-A0FEACE1DD61}" showPageBreaks="1" fitToPage="1" view="pageBreakPreview">
      <selection activeCell="C14" sqref="C14"/>
      <rowBreaks count="2" manualBreakCount="2">
        <brk id="30" max="16383" man="1"/>
        <brk id="55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69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 topLeftCell="A16">
      <selection activeCell="A7" sqref="A7:E69"/>
      <rowBreaks count="2" manualBreakCount="2">
        <brk id="30" max="16383" man="1"/>
        <brk id="55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69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3"/>
  <headerFooter>
    <oddHeader>&amp;R&amp;"ＭＳ Ｐゴシック"&amp;9同行援護</oddHeader>
    <oddFooter>&amp;C&amp;"ＭＳ Ｐゴシック"&amp;14&amp;P</oddFooter>
  </headerFooter>
  <rowBreaks count="2" manualBreakCount="2">
    <brk id="30" max="16383" man="1"/>
    <brk id="5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5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695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33">
        <v>51</v>
      </c>
      <c r="B7" s="33">
        <v>11</v>
      </c>
      <c r="C7" s="14" t="s">
        <v>233</v>
      </c>
      <c r="D7" s="39">
        <v>83</v>
      </c>
      <c r="E7" s="15" t="s">
        <v>8</v>
      </c>
    </row>
    <row r="8" spans="1:5" ht="16.5" customHeight="1" x14ac:dyDescent="0.15">
      <c r="A8" s="33">
        <v>52</v>
      </c>
      <c r="B8" s="33">
        <v>11</v>
      </c>
      <c r="C8" s="14" t="s">
        <v>492</v>
      </c>
      <c r="D8" s="40">
        <v>100</v>
      </c>
      <c r="E8" s="16"/>
    </row>
    <row r="9" spans="1:5" ht="16.5" customHeight="1" x14ac:dyDescent="0.15">
      <c r="A9" s="33">
        <v>53</v>
      </c>
      <c r="B9" s="33">
        <v>11</v>
      </c>
      <c r="C9" s="14" t="s">
        <v>452</v>
      </c>
      <c r="D9" s="40">
        <v>116</v>
      </c>
      <c r="E9" s="16"/>
    </row>
    <row r="10" spans="1:5" ht="16.5" customHeight="1" x14ac:dyDescent="0.15">
      <c r="A10" s="33">
        <v>51</v>
      </c>
      <c r="B10" s="33">
        <v>12</v>
      </c>
      <c r="C10" s="14" t="s">
        <v>198</v>
      </c>
      <c r="D10" s="40">
        <v>165</v>
      </c>
      <c r="E10" s="16"/>
    </row>
    <row r="11" spans="1:5" ht="16.5" customHeight="1" x14ac:dyDescent="0.15">
      <c r="A11" s="33">
        <v>52</v>
      </c>
      <c r="B11" s="33">
        <v>12</v>
      </c>
      <c r="C11" s="14" t="s">
        <v>493</v>
      </c>
      <c r="D11" s="40">
        <v>198</v>
      </c>
      <c r="E11" s="16"/>
    </row>
    <row r="12" spans="1:5" ht="16.5" customHeight="1" x14ac:dyDescent="0.15">
      <c r="A12" s="33">
        <v>53</v>
      </c>
      <c r="B12" s="33">
        <v>12</v>
      </c>
      <c r="C12" s="14" t="s">
        <v>453</v>
      </c>
      <c r="D12" s="40">
        <v>231</v>
      </c>
      <c r="E12" s="16"/>
    </row>
    <row r="13" spans="1:5" ht="16.5" customHeight="1" x14ac:dyDescent="0.15">
      <c r="A13" s="33">
        <v>51</v>
      </c>
      <c r="B13" s="33">
        <v>13</v>
      </c>
      <c r="C13" s="14" t="s">
        <v>199</v>
      </c>
      <c r="D13" s="40">
        <v>248</v>
      </c>
      <c r="E13" s="16"/>
    </row>
    <row r="14" spans="1:5" ht="16.5" customHeight="1" x14ac:dyDescent="0.15">
      <c r="A14" s="33">
        <v>52</v>
      </c>
      <c r="B14" s="33">
        <v>13</v>
      </c>
      <c r="C14" s="14" t="s">
        <v>494</v>
      </c>
      <c r="D14" s="40">
        <v>298</v>
      </c>
      <c r="E14" s="16"/>
    </row>
    <row r="15" spans="1:5" ht="16.5" customHeight="1" x14ac:dyDescent="0.15">
      <c r="A15" s="33">
        <v>53</v>
      </c>
      <c r="B15" s="33">
        <v>13</v>
      </c>
      <c r="C15" s="14" t="s">
        <v>454</v>
      </c>
      <c r="D15" s="40">
        <v>347</v>
      </c>
      <c r="E15" s="16"/>
    </row>
    <row r="16" spans="1:5" ht="16.5" customHeight="1" x14ac:dyDescent="0.15">
      <c r="A16" s="33">
        <v>51</v>
      </c>
      <c r="B16" s="33">
        <v>14</v>
      </c>
      <c r="C16" s="14" t="s">
        <v>200</v>
      </c>
      <c r="D16" s="40">
        <v>330</v>
      </c>
      <c r="E16" s="16"/>
    </row>
    <row r="17" spans="1:5" ht="16.5" customHeight="1" x14ac:dyDescent="0.15">
      <c r="A17" s="33">
        <v>52</v>
      </c>
      <c r="B17" s="33">
        <v>14</v>
      </c>
      <c r="C17" s="14" t="s">
        <v>495</v>
      </c>
      <c r="D17" s="40">
        <v>396</v>
      </c>
      <c r="E17" s="16"/>
    </row>
    <row r="18" spans="1:5" ht="16.5" customHeight="1" x14ac:dyDescent="0.15">
      <c r="A18" s="33">
        <v>53</v>
      </c>
      <c r="B18" s="33">
        <v>14</v>
      </c>
      <c r="C18" s="14" t="s">
        <v>455</v>
      </c>
      <c r="D18" s="40">
        <v>462</v>
      </c>
      <c r="E18" s="16"/>
    </row>
    <row r="19" spans="1:5" ht="16.5" customHeight="1" x14ac:dyDescent="0.15">
      <c r="A19" s="33">
        <v>51</v>
      </c>
      <c r="B19" s="33">
        <v>15</v>
      </c>
      <c r="C19" s="14" t="s">
        <v>201</v>
      </c>
      <c r="D19" s="40">
        <v>413</v>
      </c>
      <c r="E19" s="16"/>
    </row>
    <row r="20" spans="1:5" ht="16.5" customHeight="1" x14ac:dyDescent="0.15">
      <c r="A20" s="33">
        <v>52</v>
      </c>
      <c r="B20" s="33">
        <v>15</v>
      </c>
      <c r="C20" s="14" t="s">
        <v>496</v>
      </c>
      <c r="D20" s="40">
        <v>496</v>
      </c>
      <c r="E20" s="16"/>
    </row>
    <row r="21" spans="1:5" ht="16.5" customHeight="1" x14ac:dyDescent="0.15">
      <c r="A21" s="33">
        <v>53</v>
      </c>
      <c r="B21" s="33">
        <v>15</v>
      </c>
      <c r="C21" s="14" t="s">
        <v>456</v>
      </c>
      <c r="D21" s="40">
        <v>578</v>
      </c>
      <c r="E21" s="17"/>
    </row>
    <row r="22" spans="1:5" ht="16.5" customHeight="1" x14ac:dyDescent="0.15"/>
    <row r="23" spans="1:5" ht="16.5" customHeight="1" x14ac:dyDescent="0.15"/>
    <row r="24" spans="1:5" ht="16.5" customHeight="1" x14ac:dyDescent="0.15">
      <c r="B24" s="6" t="s">
        <v>696</v>
      </c>
    </row>
    <row r="25" spans="1:5" ht="16.5" customHeight="1" x14ac:dyDescent="0.15">
      <c r="A25" s="7" t="s">
        <v>0</v>
      </c>
      <c r="B25" s="8"/>
      <c r="C25" s="9" t="s">
        <v>1</v>
      </c>
      <c r="D25" s="10" t="s">
        <v>2</v>
      </c>
      <c r="E25" s="10" t="s">
        <v>3</v>
      </c>
    </row>
    <row r="26" spans="1:5" ht="16.5" customHeight="1" x14ac:dyDescent="0.15">
      <c r="A26" s="11" t="s">
        <v>4</v>
      </c>
      <c r="B26" s="11" t="s">
        <v>5</v>
      </c>
      <c r="C26" s="12"/>
      <c r="D26" s="13" t="s">
        <v>6</v>
      </c>
      <c r="E26" s="13" t="s">
        <v>7</v>
      </c>
    </row>
    <row r="27" spans="1:5" ht="16.5" customHeight="1" x14ac:dyDescent="0.15">
      <c r="A27" s="34">
        <v>54</v>
      </c>
      <c r="B27" s="34">
        <v>11</v>
      </c>
      <c r="C27" s="14" t="s">
        <v>234</v>
      </c>
      <c r="D27" s="39">
        <v>83</v>
      </c>
      <c r="E27" s="15" t="s">
        <v>8</v>
      </c>
    </row>
    <row r="28" spans="1:5" ht="16.5" customHeight="1" x14ac:dyDescent="0.15">
      <c r="A28" s="34">
        <v>55</v>
      </c>
      <c r="B28" s="34">
        <v>11</v>
      </c>
      <c r="C28" s="14" t="s">
        <v>497</v>
      </c>
      <c r="D28" s="40">
        <v>100</v>
      </c>
      <c r="E28" s="16"/>
    </row>
    <row r="29" spans="1:5" ht="16.5" customHeight="1" x14ac:dyDescent="0.15">
      <c r="A29" s="34">
        <v>56</v>
      </c>
      <c r="B29" s="34">
        <v>11</v>
      </c>
      <c r="C29" s="14" t="s">
        <v>457</v>
      </c>
      <c r="D29" s="40">
        <v>116</v>
      </c>
      <c r="E29" s="16"/>
    </row>
    <row r="30" spans="1:5" ht="16.5" customHeight="1" x14ac:dyDescent="0.15">
      <c r="A30" s="34">
        <v>54</v>
      </c>
      <c r="B30" s="34">
        <v>12</v>
      </c>
      <c r="C30" s="14" t="s">
        <v>202</v>
      </c>
      <c r="D30" s="39">
        <v>165</v>
      </c>
      <c r="E30" s="16"/>
    </row>
    <row r="31" spans="1:5" ht="16.5" customHeight="1" x14ac:dyDescent="0.15">
      <c r="A31" s="34">
        <v>55</v>
      </c>
      <c r="B31" s="34">
        <v>12</v>
      </c>
      <c r="C31" s="14" t="s">
        <v>498</v>
      </c>
      <c r="D31" s="40">
        <v>198</v>
      </c>
      <c r="E31" s="16"/>
    </row>
    <row r="32" spans="1:5" ht="16.5" customHeight="1" x14ac:dyDescent="0.15">
      <c r="A32" s="34">
        <v>56</v>
      </c>
      <c r="B32" s="34">
        <v>12</v>
      </c>
      <c r="C32" s="14" t="s">
        <v>458</v>
      </c>
      <c r="D32" s="40">
        <v>231</v>
      </c>
      <c r="E32" s="16"/>
    </row>
    <row r="33" spans="1:5" ht="16.5" customHeight="1" x14ac:dyDescent="0.15">
      <c r="A33" s="34">
        <v>54</v>
      </c>
      <c r="B33" s="34">
        <v>13</v>
      </c>
      <c r="C33" s="14" t="s">
        <v>203</v>
      </c>
      <c r="D33" s="40">
        <v>248</v>
      </c>
      <c r="E33" s="16"/>
    </row>
    <row r="34" spans="1:5" ht="16.5" customHeight="1" x14ac:dyDescent="0.15">
      <c r="A34" s="34">
        <v>55</v>
      </c>
      <c r="B34" s="34">
        <v>13</v>
      </c>
      <c r="C34" s="14" t="s">
        <v>499</v>
      </c>
      <c r="D34" s="40">
        <v>298</v>
      </c>
      <c r="E34" s="16"/>
    </row>
    <row r="35" spans="1:5" ht="16.5" customHeight="1" x14ac:dyDescent="0.15">
      <c r="A35" s="34">
        <v>56</v>
      </c>
      <c r="B35" s="34">
        <v>13</v>
      </c>
      <c r="C35" s="14" t="s">
        <v>459</v>
      </c>
      <c r="D35" s="40">
        <v>347</v>
      </c>
      <c r="E35" s="16"/>
    </row>
    <row r="36" spans="1:5" ht="16.5" customHeight="1" x14ac:dyDescent="0.15">
      <c r="A36" s="34">
        <v>54</v>
      </c>
      <c r="B36" s="34">
        <v>14</v>
      </c>
      <c r="C36" s="14" t="s">
        <v>204</v>
      </c>
      <c r="D36" s="40">
        <v>330</v>
      </c>
      <c r="E36" s="16"/>
    </row>
    <row r="37" spans="1:5" ht="16.5" customHeight="1" x14ac:dyDescent="0.15">
      <c r="A37" s="34">
        <v>55</v>
      </c>
      <c r="B37" s="34">
        <v>14</v>
      </c>
      <c r="C37" s="14" t="s">
        <v>500</v>
      </c>
      <c r="D37" s="40">
        <v>396</v>
      </c>
      <c r="E37" s="16"/>
    </row>
    <row r="38" spans="1:5" ht="16.5" customHeight="1" x14ac:dyDescent="0.15">
      <c r="A38" s="34">
        <v>56</v>
      </c>
      <c r="B38" s="34">
        <v>14</v>
      </c>
      <c r="C38" s="14" t="s">
        <v>460</v>
      </c>
      <c r="D38" s="40">
        <v>462</v>
      </c>
      <c r="E38" s="16"/>
    </row>
    <row r="39" spans="1:5" ht="16.5" customHeight="1" x14ac:dyDescent="0.15">
      <c r="A39" s="34">
        <v>54</v>
      </c>
      <c r="B39" s="34">
        <v>15</v>
      </c>
      <c r="C39" s="14" t="s">
        <v>205</v>
      </c>
      <c r="D39" s="40">
        <v>413</v>
      </c>
      <c r="E39" s="16"/>
    </row>
    <row r="40" spans="1:5" ht="16.5" customHeight="1" x14ac:dyDescent="0.15">
      <c r="A40" s="34">
        <v>55</v>
      </c>
      <c r="B40" s="34">
        <v>15</v>
      </c>
      <c r="C40" s="14" t="s">
        <v>501</v>
      </c>
      <c r="D40" s="40">
        <v>496</v>
      </c>
      <c r="E40" s="16"/>
    </row>
    <row r="41" spans="1:5" ht="16.5" customHeight="1" x14ac:dyDescent="0.15">
      <c r="A41" s="34">
        <v>56</v>
      </c>
      <c r="B41" s="34">
        <v>15</v>
      </c>
      <c r="C41" s="14" t="s">
        <v>461</v>
      </c>
      <c r="D41" s="40">
        <v>578</v>
      </c>
      <c r="E41" s="16"/>
    </row>
    <row r="42" spans="1:5" ht="16.5" customHeight="1" x14ac:dyDescent="0.15">
      <c r="A42" s="34">
        <v>54</v>
      </c>
      <c r="B42" s="34">
        <v>16</v>
      </c>
      <c r="C42" s="14" t="s">
        <v>206</v>
      </c>
      <c r="D42" s="40">
        <v>495</v>
      </c>
      <c r="E42" s="16"/>
    </row>
    <row r="43" spans="1:5" ht="16.5" customHeight="1" x14ac:dyDescent="0.15">
      <c r="A43" s="34">
        <v>55</v>
      </c>
      <c r="B43" s="34">
        <v>16</v>
      </c>
      <c r="C43" s="14" t="s">
        <v>502</v>
      </c>
      <c r="D43" s="40">
        <v>594</v>
      </c>
      <c r="E43" s="16"/>
    </row>
    <row r="44" spans="1:5" ht="16.5" customHeight="1" x14ac:dyDescent="0.15">
      <c r="A44" s="34">
        <v>56</v>
      </c>
      <c r="B44" s="34">
        <v>16</v>
      </c>
      <c r="C44" s="14" t="s">
        <v>462</v>
      </c>
      <c r="D44" s="40">
        <v>693</v>
      </c>
      <c r="E44" s="16"/>
    </row>
    <row r="45" spans="1:5" ht="16.5" customHeight="1" x14ac:dyDescent="0.15">
      <c r="A45" s="34">
        <v>54</v>
      </c>
      <c r="B45" s="34">
        <v>17</v>
      </c>
      <c r="C45" s="14" t="s">
        <v>207</v>
      </c>
      <c r="D45" s="40">
        <v>578</v>
      </c>
      <c r="E45" s="16"/>
    </row>
    <row r="46" spans="1:5" ht="16.5" customHeight="1" x14ac:dyDescent="0.15">
      <c r="A46" s="34">
        <v>55</v>
      </c>
      <c r="B46" s="34">
        <v>17</v>
      </c>
      <c r="C46" s="14" t="s">
        <v>503</v>
      </c>
      <c r="D46" s="40">
        <v>694</v>
      </c>
      <c r="E46" s="16"/>
    </row>
    <row r="47" spans="1:5" ht="16.5" customHeight="1" x14ac:dyDescent="0.15">
      <c r="A47" s="34">
        <v>56</v>
      </c>
      <c r="B47" s="34">
        <v>17</v>
      </c>
      <c r="C47" s="14" t="s">
        <v>463</v>
      </c>
      <c r="D47" s="40">
        <v>809</v>
      </c>
      <c r="E47" s="16"/>
    </row>
    <row r="48" spans="1:5" ht="16.5" customHeight="1" x14ac:dyDescent="0.15">
      <c r="A48" s="34">
        <v>54</v>
      </c>
      <c r="B48" s="34">
        <v>18</v>
      </c>
      <c r="C48" s="14" t="s">
        <v>208</v>
      </c>
      <c r="D48" s="40">
        <v>660</v>
      </c>
      <c r="E48" s="16"/>
    </row>
    <row r="49" spans="1:5" ht="16.5" customHeight="1" x14ac:dyDescent="0.15">
      <c r="A49" s="34">
        <v>55</v>
      </c>
      <c r="B49" s="34">
        <v>18</v>
      </c>
      <c r="C49" s="14" t="s">
        <v>504</v>
      </c>
      <c r="D49" s="40">
        <v>792</v>
      </c>
      <c r="E49" s="16"/>
    </row>
    <row r="50" spans="1:5" ht="16.5" customHeight="1" x14ac:dyDescent="0.15">
      <c r="A50" s="34">
        <v>56</v>
      </c>
      <c r="B50" s="34">
        <v>18</v>
      </c>
      <c r="C50" s="14" t="s">
        <v>464</v>
      </c>
      <c r="D50" s="40">
        <v>924</v>
      </c>
      <c r="E50" s="16"/>
    </row>
    <row r="51" spans="1:5" ht="16.5" customHeight="1" x14ac:dyDescent="0.15">
      <c r="A51" s="34">
        <v>54</v>
      </c>
      <c r="B51" s="34">
        <v>19</v>
      </c>
      <c r="C51" s="14" t="s">
        <v>209</v>
      </c>
      <c r="D51" s="40">
        <v>743</v>
      </c>
      <c r="E51" s="16"/>
    </row>
    <row r="52" spans="1:5" ht="16.5" customHeight="1" x14ac:dyDescent="0.15">
      <c r="A52" s="34">
        <v>55</v>
      </c>
      <c r="B52" s="34">
        <v>19</v>
      </c>
      <c r="C52" s="14" t="s">
        <v>505</v>
      </c>
      <c r="D52" s="40">
        <v>892</v>
      </c>
      <c r="E52" s="16"/>
    </row>
    <row r="53" spans="1:5" ht="16.5" customHeight="1" x14ac:dyDescent="0.15">
      <c r="A53" s="34">
        <v>56</v>
      </c>
      <c r="B53" s="34">
        <v>19</v>
      </c>
      <c r="C53" s="14" t="s">
        <v>465</v>
      </c>
      <c r="D53" s="40">
        <v>1040</v>
      </c>
      <c r="E53" s="16"/>
    </row>
    <row r="54" spans="1:5" ht="16.5" customHeight="1" x14ac:dyDescent="0.15"/>
    <row r="55" spans="1:5" ht="16.5" customHeight="1" x14ac:dyDescent="0.15"/>
  </sheetData>
  <customSheetViews>
    <customSheetView guid="{5FFDED68-048E-44E6-8024-A0FEACE1DD61}" showPageBreaks="1" fitToPage="1" view="pageBreakPreview">
      <selection activeCell="C30" sqref="C30"/>
      <rowBreaks count="1" manualBreakCount="1">
        <brk id="22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89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A7" sqref="A7:E53"/>
      <rowBreaks count="1" manualBreakCount="1">
        <brk id="22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89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2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7"/>
  <sheetViews>
    <sheetView tabSelected="1"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697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35">
        <v>57</v>
      </c>
      <c r="B7" s="35">
        <v>11</v>
      </c>
      <c r="C7" s="14" t="s">
        <v>235</v>
      </c>
      <c r="D7" s="39">
        <v>99</v>
      </c>
      <c r="E7" s="15" t="s">
        <v>8</v>
      </c>
    </row>
    <row r="8" spans="1:5" ht="16.5" customHeight="1" x14ac:dyDescent="0.15">
      <c r="A8" s="35">
        <v>58</v>
      </c>
      <c r="B8" s="35">
        <v>11</v>
      </c>
      <c r="C8" s="14" t="s">
        <v>479</v>
      </c>
      <c r="D8" s="40">
        <v>119</v>
      </c>
      <c r="E8" s="16"/>
    </row>
    <row r="9" spans="1:5" ht="16.5" customHeight="1" x14ac:dyDescent="0.15">
      <c r="A9" s="35">
        <v>59</v>
      </c>
      <c r="B9" s="35">
        <v>11</v>
      </c>
      <c r="C9" s="14" t="s">
        <v>466</v>
      </c>
      <c r="D9" s="40">
        <v>139</v>
      </c>
      <c r="E9" s="16"/>
    </row>
    <row r="10" spans="1:5" ht="16.5" customHeight="1" x14ac:dyDescent="0.15">
      <c r="A10" s="35">
        <v>57</v>
      </c>
      <c r="B10" s="35">
        <v>12</v>
      </c>
      <c r="C10" s="14" t="s">
        <v>210</v>
      </c>
      <c r="D10" s="40">
        <v>198</v>
      </c>
      <c r="E10" s="16"/>
    </row>
    <row r="11" spans="1:5" ht="16.5" customHeight="1" x14ac:dyDescent="0.15">
      <c r="A11" s="35">
        <v>58</v>
      </c>
      <c r="B11" s="35">
        <v>12</v>
      </c>
      <c r="C11" s="14" t="s">
        <v>480</v>
      </c>
      <c r="D11" s="40">
        <v>238</v>
      </c>
      <c r="E11" s="16"/>
    </row>
    <row r="12" spans="1:5" ht="16.5" customHeight="1" x14ac:dyDescent="0.15">
      <c r="A12" s="35">
        <v>59</v>
      </c>
      <c r="B12" s="35">
        <v>12</v>
      </c>
      <c r="C12" s="14" t="s">
        <v>467</v>
      </c>
      <c r="D12" s="40">
        <v>277</v>
      </c>
      <c r="E12" s="16"/>
    </row>
    <row r="13" spans="1:5" ht="16.5" customHeight="1" x14ac:dyDescent="0.15">
      <c r="A13" s="35">
        <v>57</v>
      </c>
      <c r="B13" s="35">
        <v>13</v>
      </c>
      <c r="C13" s="14" t="s">
        <v>211</v>
      </c>
      <c r="D13" s="40">
        <v>297</v>
      </c>
      <c r="E13" s="16"/>
    </row>
    <row r="14" spans="1:5" ht="16.5" customHeight="1" x14ac:dyDescent="0.15">
      <c r="A14" s="35">
        <v>58</v>
      </c>
      <c r="B14" s="35">
        <v>13</v>
      </c>
      <c r="C14" s="14" t="s">
        <v>481</v>
      </c>
      <c r="D14" s="40">
        <v>356</v>
      </c>
      <c r="E14" s="16"/>
    </row>
    <row r="15" spans="1:5" ht="16.5" customHeight="1" x14ac:dyDescent="0.15">
      <c r="A15" s="35">
        <v>59</v>
      </c>
      <c r="B15" s="35">
        <v>13</v>
      </c>
      <c r="C15" s="14" t="s">
        <v>468</v>
      </c>
      <c r="D15" s="40">
        <v>416</v>
      </c>
      <c r="E15" s="16"/>
    </row>
    <row r="16" spans="1:5" ht="16.5" customHeight="1" x14ac:dyDescent="0.15">
      <c r="A16" s="35">
        <v>57</v>
      </c>
      <c r="B16" s="35">
        <v>14</v>
      </c>
      <c r="C16" s="14" t="s">
        <v>212</v>
      </c>
      <c r="D16" s="40">
        <v>396</v>
      </c>
      <c r="E16" s="16"/>
    </row>
    <row r="17" spans="1:5" ht="16.5" customHeight="1" x14ac:dyDescent="0.15">
      <c r="A17" s="35">
        <v>58</v>
      </c>
      <c r="B17" s="35">
        <v>14</v>
      </c>
      <c r="C17" s="14" t="s">
        <v>482</v>
      </c>
      <c r="D17" s="40">
        <v>475</v>
      </c>
      <c r="E17" s="16"/>
    </row>
    <row r="18" spans="1:5" ht="16.5" customHeight="1" x14ac:dyDescent="0.15">
      <c r="A18" s="35">
        <v>59</v>
      </c>
      <c r="B18" s="35">
        <v>14</v>
      </c>
      <c r="C18" s="14" t="s">
        <v>469</v>
      </c>
      <c r="D18" s="40">
        <v>554</v>
      </c>
      <c r="E18" s="16"/>
    </row>
    <row r="19" spans="1:5" ht="16.5" customHeight="1" x14ac:dyDescent="0.15">
      <c r="A19" s="35">
        <v>57</v>
      </c>
      <c r="B19" s="35">
        <v>15</v>
      </c>
      <c r="C19" s="14" t="s">
        <v>213</v>
      </c>
      <c r="D19" s="40">
        <v>495</v>
      </c>
      <c r="E19" s="16"/>
    </row>
    <row r="20" spans="1:5" ht="16.5" customHeight="1" x14ac:dyDescent="0.15">
      <c r="A20" s="35">
        <v>58</v>
      </c>
      <c r="B20" s="35">
        <v>15</v>
      </c>
      <c r="C20" s="14" t="s">
        <v>483</v>
      </c>
      <c r="D20" s="40">
        <v>594</v>
      </c>
      <c r="E20" s="16"/>
    </row>
    <row r="21" spans="1:5" ht="16.5" customHeight="1" x14ac:dyDescent="0.15">
      <c r="A21" s="35">
        <v>59</v>
      </c>
      <c r="B21" s="35">
        <v>15</v>
      </c>
      <c r="C21" s="14" t="s">
        <v>470</v>
      </c>
      <c r="D21" s="40">
        <v>693</v>
      </c>
      <c r="E21" s="16"/>
    </row>
    <row r="22" spans="1:5" ht="16.5" customHeight="1" x14ac:dyDescent="0.15">
      <c r="A22" s="35">
        <v>57</v>
      </c>
      <c r="B22" s="35">
        <v>16</v>
      </c>
      <c r="C22" s="14" t="s">
        <v>214</v>
      </c>
      <c r="D22" s="40">
        <v>594</v>
      </c>
      <c r="E22" s="16"/>
    </row>
    <row r="23" spans="1:5" ht="16.5" customHeight="1" x14ac:dyDescent="0.15">
      <c r="A23" s="35">
        <v>58</v>
      </c>
      <c r="B23" s="35">
        <v>16</v>
      </c>
      <c r="C23" s="14" t="s">
        <v>484</v>
      </c>
      <c r="D23" s="40">
        <v>713</v>
      </c>
      <c r="E23" s="16"/>
    </row>
    <row r="24" spans="1:5" ht="16.5" customHeight="1" x14ac:dyDescent="0.15">
      <c r="A24" s="35">
        <v>59</v>
      </c>
      <c r="B24" s="35">
        <v>16</v>
      </c>
      <c r="C24" s="14" t="s">
        <v>471</v>
      </c>
      <c r="D24" s="40">
        <v>832</v>
      </c>
      <c r="E24" s="16"/>
    </row>
    <row r="25" spans="1:5" ht="16.5" customHeight="1" x14ac:dyDescent="0.15">
      <c r="A25" s="35">
        <v>57</v>
      </c>
      <c r="B25" s="35">
        <v>17</v>
      </c>
      <c r="C25" s="14" t="s">
        <v>215</v>
      </c>
      <c r="D25" s="40">
        <v>693</v>
      </c>
      <c r="E25" s="16"/>
    </row>
    <row r="26" spans="1:5" ht="16.5" customHeight="1" x14ac:dyDescent="0.15">
      <c r="A26" s="35">
        <v>58</v>
      </c>
      <c r="B26" s="35">
        <v>17</v>
      </c>
      <c r="C26" s="14" t="s">
        <v>485</v>
      </c>
      <c r="D26" s="40">
        <v>832</v>
      </c>
      <c r="E26" s="16"/>
    </row>
    <row r="27" spans="1:5" ht="16.5" customHeight="1" x14ac:dyDescent="0.15">
      <c r="A27" s="35">
        <v>59</v>
      </c>
      <c r="B27" s="35">
        <v>17</v>
      </c>
      <c r="C27" s="14" t="s">
        <v>472</v>
      </c>
      <c r="D27" s="40">
        <v>970</v>
      </c>
      <c r="E27" s="16"/>
    </row>
    <row r="28" spans="1:5" ht="16.5" customHeight="1" x14ac:dyDescent="0.15">
      <c r="A28" s="35">
        <v>57</v>
      </c>
      <c r="B28" s="35">
        <v>18</v>
      </c>
      <c r="C28" s="14" t="s">
        <v>216</v>
      </c>
      <c r="D28" s="40">
        <v>792</v>
      </c>
      <c r="E28" s="16"/>
    </row>
    <row r="29" spans="1:5" ht="16.5" customHeight="1" x14ac:dyDescent="0.15">
      <c r="A29" s="35">
        <v>58</v>
      </c>
      <c r="B29" s="35">
        <v>18</v>
      </c>
      <c r="C29" s="14" t="s">
        <v>486</v>
      </c>
      <c r="D29" s="40">
        <v>950</v>
      </c>
      <c r="E29" s="16"/>
    </row>
    <row r="30" spans="1:5" ht="16.5" customHeight="1" x14ac:dyDescent="0.15">
      <c r="A30" s="35">
        <v>59</v>
      </c>
      <c r="B30" s="35">
        <v>18</v>
      </c>
      <c r="C30" s="14" t="s">
        <v>473</v>
      </c>
      <c r="D30" s="40">
        <v>1109</v>
      </c>
      <c r="E30" s="16"/>
    </row>
    <row r="31" spans="1:5" ht="16.5" customHeight="1" x14ac:dyDescent="0.15">
      <c r="A31" s="35">
        <v>57</v>
      </c>
      <c r="B31" s="35">
        <v>19</v>
      </c>
      <c r="C31" s="14" t="s">
        <v>217</v>
      </c>
      <c r="D31" s="40">
        <v>891</v>
      </c>
      <c r="E31" s="16"/>
    </row>
    <row r="32" spans="1:5" ht="16.5" customHeight="1" x14ac:dyDescent="0.15">
      <c r="A32" s="35">
        <v>58</v>
      </c>
      <c r="B32" s="35">
        <v>19</v>
      </c>
      <c r="C32" s="14" t="s">
        <v>487</v>
      </c>
      <c r="D32" s="40">
        <v>1069</v>
      </c>
      <c r="E32" s="16"/>
    </row>
    <row r="33" spans="1:5" ht="16.5" customHeight="1" x14ac:dyDescent="0.15">
      <c r="A33" s="35">
        <v>59</v>
      </c>
      <c r="B33" s="35">
        <v>19</v>
      </c>
      <c r="C33" s="14" t="s">
        <v>474</v>
      </c>
      <c r="D33" s="40">
        <v>1247</v>
      </c>
      <c r="E33" s="16"/>
    </row>
    <row r="34" spans="1:5" ht="16.5" customHeight="1" x14ac:dyDescent="0.15">
      <c r="A34" s="35">
        <v>57</v>
      </c>
      <c r="B34" s="35">
        <v>20</v>
      </c>
      <c r="C34" s="14" t="s">
        <v>218</v>
      </c>
      <c r="D34" s="40">
        <v>990</v>
      </c>
      <c r="E34" s="16"/>
    </row>
    <row r="35" spans="1:5" ht="16.5" customHeight="1" x14ac:dyDescent="0.15">
      <c r="A35" s="35">
        <v>58</v>
      </c>
      <c r="B35" s="35">
        <v>20</v>
      </c>
      <c r="C35" s="14" t="s">
        <v>488</v>
      </c>
      <c r="D35" s="40">
        <v>1188</v>
      </c>
      <c r="E35" s="16"/>
    </row>
    <row r="36" spans="1:5" ht="16.5" customHeight="1" x14ac:dyDescent="0.15">
      <c r="A36" s="35">
        <v>59</v>
      </c>
      <c r="B36" s="35">
        <v>20</v>
      </c>
      <c r="C36" s="14" t="s">
        <v>475</v>
      </c>
      <c r="D36" s="40">
        <v>1386</v>
      </c>
      <c r="E36" s="16"/>
    </row>
    <row r="37" spans="1:5" ht="16.5" customHeight="1" x14ac:dyDescent="0.15">
      <c r="A37" s="35">
        <v>57</v>
      </c>
      <c r="B37" s="35">
        <v>21</v>
      </c>
      <c r="C37" s="14" t="s">
        <v>219</v>
      </c>
      <c r="D37" s="40">
        <v>1089</v>
      </c>
      <c r="E37" s="16"/>
    </row>
    <row r="38" spans="1:5" ht="16.5" customHeight="1" x14ac:dyDescent="0.15">
      <c r="A38" s="35">
        <v>58</v>
      </c>
      <c r="B38" s="35">
        <v>21</v>
      </c>
      <c r="C38" s="14" t="s">
        <v>489</v>
      </c>
      <c r="D38" s="40">
        <v>1307</v>
      </c>
      <c r="E38" s="16"/>
    </row>
    <row r="39" spans="1:5" ht="16.5" customHeight="1" x14ac:dyDescent="0.15">
      <c r="A39" s="35">
        <v>59</v>
      </c>
      <c r="B39" s="35">
        <v>21</v>
      </c>
      <c r="C39" s="14" t="s">
        <v>476</v>
      </c>
      <c r="D39" s="40">
        <v>1525</v>
      </c>
      <c r="E39" s="16"/>
    </row>
    <row r="40" spans="1:5" ht="16.5" customHeight="1" x14ac:dyDescent="0.15">
      <c r="A40" s="35">
        <v>57</v>
      </c>
      <c r="B40" s="35">
        <v>22</v>
      </c>
      <c r="C40" s="14" t="s">
        <v>220</v>
      </c>
      <c r="D40" s="40">
        <v>1188</v>
      </c>
      <c r="E40" s="16"/>
    </row>
    <row r="41" spans="1:5" ht="16.5" customHeight="1" x14ac:dyDescent="0.15">
      <c r="A41" s="35">
        <v>58</v>
      </c>
      <c r="B41" s="35">
        <v>22</v>
      </c>
      <c r="C41" s="14" t="s">
        <v>490</v>
      </c>
      <c r="D41" s="40">
        <v>1426</v>
      </c>
      <c r="E41" s="16"/>
    </row>
    <row r="42" spans="1:5" ht="16.5" customHeight="1" x14ac:dyDescent="0.15">
      <c r="A42" s="35">
        <v>59</v>
      </c>
      <c r="B42" s="35">
        <v>22</v>
      </c>
      <c r="C42" s="14" t="s">
        <v>477</v>
      </c>
      <c r="D42" s="40">
        <v>1663</v>
      </c>
      <c r="E42" s="16"/>
    </row>
    <row r="43" spans="1:5" ht="16.5" customHeight="1" x14ac:dyDescent="0.15">
      <c r="A43" s="35">
        <v>57</v>
      </c>
      <c r="B43" s="35">
        <v>23</v>
      </c>
      <c r="C43" s="14" t="s">
        <v>221</v>
      </c>
      <c r="D43" s="40">
        <v>1287</v>
      </c>
      <c r="E43" s="16"/>
    </row>
    <row r="44" spans="1:5" ht="16.5" customHeight="1" x14ac:dyDescent="0.15">
      <c r="A44" s="35">
        <v>58</v>
      </c>
      <c r="B44" s="35">
        <v>23</v>
      </c>
      <c r="C44" s="14" t="s">
        <v>491</v>
      </c>
      <c r="D44" s="40">
        <v>1544</v>
      </c>
      <c r="E44" s="16"/>
    </row>
    <row r="45" spans="1:5" ht="16.5" customHeight="1" x14ac:dyDescent="0.15">
      <c r="A45" s="35">
        <v>59</v>
      </c>
      <c r="B45" s="35">
        <v>23</v>
      </c>
      <c r="C45" s="14" t="s">
        <v>478</v>
      </c>
      <c r="D45" s="40">
        <v>1802</v>
      </c>
      <c r="E45" s="16"/>
    </row>
    <row r="46" spans="1:5" ht="16.5" customHeight="1" x14ac:dyDescent="0.15"/>
    <row r="47" spans="1:5" ht="16.5" customHeight="1" x14ac:dyDescent="0.15"/>
  </sheetData>
  <customSheetViews>
    <customSheetView guid="{5FFDED68-048E-44E6-8024-A0FEACE1DD61}" showPageBreaks="1" fitToPage="1" view="pageBreakPreview">
      <selection activeCell="C10" sqref="C10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 topLeftCell="A13">
      <selection activeCell="A7" sqref="A7:E45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&amp;R&amp;"ＭＳ Ｐゴシック"&amp;9同行援護</oddHeader>
    <oddFooter>&amp;C&amp;"ＭＳ Ｐゴシック"&amp;14&amp;P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84"/>
  <sheetViews>
    <sheetView workbookViewId="0">
      <selection activeCell="B2" sqref="B2"/>
    </sheetView>
  </sheetViews>
  <sheetFormatPr defaultRowHeight="13.5" x14ac:dyDescent="0.15"/>
  <cols>
    <col min="1" max="1" width="3.875" customWidth="1"/>
    <col min="2" max="3" width="9" customWidth="1"/>
    <col min="4" max="4" width="27.875" customWidth="1"/>
    <col min="5" max="7" width="9" customWidth="1"/>
    <col min="8" max="8" width="4.875" customWidth="1"/>
    <col min="9" max="22" width="2" customWidth="1"/>
    <col min="23" max="23" width="6.25" customWidth="1"/>
    <col min="24" max="26" width="2.625" customWidth="1"/>
    <col min="27" max="27" width="2.625" style="37" customWidth="1"/>
    <col min="28" max="28" width="2.625" customWidth="1"/>
    <col min="29" max="29" width="2.625" style="37" customWidth="1"/>
    <col min="30" max="32" width="2.625" style="36" hidden="1" customWidth="1"/>
  </cols>
  <sheetData>
    <row r="2" spans="2:34" ht="14.25" x14ac:dyDescent="0.15">
      <c r="B2" s="7" t="s">
        <v>0</v>
      </c>
      <c r="C2" s="8"/>
      <c r="D2" s="9" t="s">
        <v>1</v>
      </c>
      <c r="E2" s="10" t="s">
        <v>2</v>
      </c>
      <c r="F2" s="10" t="s">
        <v>3</v>
      </c>
    </row>
    <row r="3" spans="2:34" ht="14.25" x14ac:dyDescent="0.15">
      <c r="B3" s="11" t="s">
        <v>4</v>
      </c>
      <c r="C3" s="11" t="s">
        <v>5</v>
      </c>
      <c r="D3" s="12"/>
      <c r="E3" s="13" t="s">
        <v>6</v>
      </c>
      <c r="F3" s="13" t="s">
        <v>7</v>
      </c>
      <c r="H3" t="s">
        <v>699</v>
      </c>
      <c r="W3" t="s">
        <v>698</v>
      </c>
    </row>
    <row r="4" spans="2:34" ht="14.25" x14ac:dyDescent="0.15">
      <c r="B4" s="35">
        <v>11</v>
      </c>
      <c r="C4" s="35">
        <v>11</v>
      </c>
      <c r="D4" s="14" t="s">
        <v>9</v>
      </c>
      <c r="E4" s="39">
        <v>191</v>
      </c>
      <c r="F4" s="15" t="s">
        <v>8</v>
      </c>
      <c r="G4" s="41"/>
      <c r="H4" t="str">
        <f>CONCATENATE(B4,C4,D4)</f>
        <v>1111移動日中０．５</v>
      </c>
      <c r="W4" s="38">
        <v>191</v>
      </c>
      <c r="Z4" s="37" t="str">
        <f>IF(1000&gt;W4,"",MID(W4,1,1))</f>
        <v/>
      </c>
      <c r="AA4" s="37" t="str">
        <f>MID(RIGHT(W4,3),1,1)</f>
        <v>1</v>
      </c>
      <c r="AB4" s="37" t="str">
        <f>MID(RIGHT(W4,2),1,1)</f>
        <v>9</v>
      </c>
      <c r="AC4" s="37" t="str">
        <f>MID(RIGHT(W4,1),1,1)</f>
        <v>1</v>
      </c>
      <c r="AD4" s="36" t="str">
        <f>MID(W4,1,1)</f>
        <v>1</v>
      </c>
      <c r="AE4" s="36" t="str">
        <f>MID(W4,2,1)</f>
        <v>9</v>
      </c>
      <c r="AF4" s="36" t="str">
        <f>MID(W4,3,1)</f>
        <v>1</v>
      </c>
      <c r="AH4" t="s">
        <v>700</v>
      </c>
    </row>
    <row r="5" spans="2:34" ht="14.25" x14ac:dyDescent="0.15">
      <c r="B5" s="35">
        <v>12</v>
      </c>
      <c r="C5" s="35">
        <v>11</v>
      </c>
      <c r="D5" s="14" t="s">
        <v>236</v>
      </c>
      <c r="E5" s="40">
        <v>229</v>
      </c>
      <c r="F5" s="16"/>
      <c r="G5" s="41"/>
      <c r="H5" t="str">
        <f t="shared" ref="H5:H68" si="0">CONCATENATE(B5,C5,D5)</f>
        <v>1211移動日中０．５・区分Ⅱ</v>
      </c>
      <c r="W5" s="38">
        <v>229</v>
      </c>
      <c r="Z5" s="37" t="str">
        <f t="shared" ref="Z5:Z68" si="1">IF(1000&gt;W5,"",MID(W5,1,1))</f>
        <v/>
      </c>
      <c r="AA5" s="37" t="str">
        <f t="shared" ref="AA5:AA68" si="2">MID(RIGHT(W5,3),1,1)</f>
        <v>2</v>
      </c>
      <c r="AB5" s="37" t="str">
        <f t="shared" ref="AB5:AB68" si="3">MID(RIGHT(W5,2),1,1)</f>
        <v>2</v>
      </c>
      <c r="AC5" s="37" t="str">
        <f t="shared" ref="AC5:AC68" si="4">MID(RIGHT(W5,1),1,1)</f>
        <v>9</v>
      </c>
      <c r="AD5" s="36" t="str">
        <f t="shared" ref="AD5:AD68" si="5">MID(W5,1,1)</f>
        <v>2</v>
      </c>
      <c r="AE5" s="36" t="str">
        <f t="shared" ref="AE5:AE68" si="6">MID(W5,2,1)</f>
        <v>2</v>
      </c>
      <c r="AF5" s="36" t="str">
        <f t="shared" ref="AF5:AF68" si="7">MID(W5,3,1)</f>
        <v>9</v>
      </c>
    </row>
    <row r="6" spans="2:34" ht="14.25" x14ac:dyDescent="0.15">
      <c r="B6" s="35">
        <v>13</v>
      </c>
      <c r="C6" s="35">
        <v>11</v>
      </c>
      <c r="D6" s="14" t="s">
        <v>257</v>
      </c>
      <c r="E6" s="40">
        <v>267</v>
      </c>
      <c r="F6" s="16"/>
      <c r="G6" s="41"/>
      <c r="H6" t="str">
        <f t="shared" si="0"/>
        <v>1311移動日中０．５・区分Ⅲ</v>
      </c>
      <c r="W6" s="38">
        <v>267</v>
      </c>
      <c r="Z6" s="37" t="str">
        <f t="shared" si="1"/>
        <v/>
      </c>
      <c r="AA6" s="37" t="str">
        <f t="shared" si="2"/>
        <v>2</v>
      </c>
      <c r="AB6" s="37" t="str">
        <f t="shared" si="3"/>
        <v>6</v>
      </c>
      <c r="AC6" s="37" t="str">
        <f t="shared" si="4"/>
        <v>7</v>
      </c>
      <c r="AD6" s="36" t="str">
        <f t="shared" si="5"/>
        <v>2</v>
      </c>
      <c r="AE6" s="36" t="str">
        <f t="shared" si="6"/>
        <v>6</v>
      </c>
      <c r="AF6" s="36" t="str">
        <f t="shared" si="7"/>
        <v>7</v>
      </c>
    </row>
    <row r="7" spans="2:34" ht="14.25" x14ac:dyDescent="0.15">
      <c r="B7" s="35">
        <v>11</v>
      </c>
      <c r="C7" s="35">
        <v>12</v>
      </c>
      <c r="D7" s="14" t="s">
        <v>10</v>
      </c>
      <c r="E7" s="40">
        <v>302</v>
      </c>
      <c r="F7" s="16"/>
      <c r="G7" s="41"/>
      <c r="H7" t="str">
        <f t="shared" si="0"/>
        <v>1112移動日中１．０</v>
      </c>
      <c r="W7" s="38">
        <v>302</v>
      </c>
      <c r="Z7" s="37" t="str">
        <f t="shared" si="1"/>
        <v/>
      </c>
      <c r="AA7" s="37" t="str">
        <f t="shared" si="2"/>
        <v>3</v>
      </c>
      <c r="AB7" s="37" t="str">
        <f t="shared" si="3"/>
        <v>0</v>
      </c>
      <c r="AC7" s="37" t="str">
        <f t="shared" si="4"/>
        <v>2</v>
      </c>
      <c r="AD7" s="36" t="str">
        <f t="shared" si="5"/>
        <v>3</v>
      </c>
      <c r="AE7" s="36" t="str">
        <f t="shared" si="6"/>
        <v>0</v>
      </c>
      <c r="AF7" s="36" t="str">
        <f t="shared" si="7"/>
        <v>2</v>
      </c>
    </row>
    <row r="8" spans="2:34" ht="14.25" x14ac:dyDescent="0.15">
      <c r="B8" s="35">
        <v>12</v>
      </c>
      <c r="C8" s="35">
        <v>12</v>
      </c>
      <c r="D8" s="14" t="s">
        <v>237</v>
      </c>
      <c r="E8" s="40">
        <v>362</v>
      </c>
      <c r="F8" s="16"/>
      <c r="G8" s="41"/>
      <c r="H8" t="str">
        <f t="shared" si="0"/>
        <v>1212移動日中１．０・区分Ⅱ</v>
      </c>
      <c r="W8" s="38">
        <v>362</v>
      </c>
      <c r="Z8" s="37" t="str">
        <f t="shared" si="1"/>
        <v/>
      </c>
      <c r="AA8" s="37" t="str">
        <f t="shared" si="2"/>
        <v>3</v>
      </c>
      <c r="AB8" s="37" t="str">
        <f t="shared" si="3"/>
        <v>6</v>
      </c>
      <c r="AC8" s="37" t="str">
        <f t="shared" si="4"/>
        <v>2</v>
      </c>
      <c r="AD8" s="36" t="str">
        <f t="shared" si="5"/>
        <v>3</v>
      </c>
      <c r="AE8" s="36" t="str">
        <f t="shared" si="6"/>
        <v>6</v>
      </c>
      <c r="AF8" s="36" t="str">
        <f t="shared" si="7"/>
        <v>2</v>
      </c>
    </row>
    <row r="9" spans="2:34" ht="14.25" x14ac:dyDescent="0.15">
      <c r="B9" s="35">
        <v>13</v>
      </c>
      <c r="C9" s="35">
        <v>12</v>
      </c>
      <c r="D9" s="14" t="s">
        <v>258</v>
      </c>
      <c r="E9" s="40">
        <v>423</v>
      </c>
      <c r="F9" s="16"/>
      <c r="G9" s="41"/>
      <c r="H9" t="str">
        <f t="shared" si="0"/>
        <v>1312移動日中１．０・区分Ⅲ</v>
      </c>
      <c r="W9" s="38">
        <v>423</v>
      </c>
      <c r="Z9" s="37" t="str">
        <f t="shared" si="1"/>
        <v/>
      </c>
      <c r="AA9" s="37" t="str">
        <f t="shared" si="2"/>
        <v>4</v>
      </c>
      <c r="AB9" s="37" t="str">
        <f t="shared" si="3"/>
        <v>2</v>
      </c>
      <c r="AC9" s="37" t="str">
        <f t="shared" si="4"/>
        <v>3</v>
      </c>
      <c r="AD9" s="36" t="str">
        <f t="shared" si="5"/>
        <v>4</v>
      </c>
      <c r="AE9" s="36" t="str">
        <f t="shared" si="6"/>
        <v>2</v>
      </c>
      <c r="AF9" s="36" t="str">
        <f t="shared" si="7"/>
        <v>3</v>
      </c>
    </row>
    <row r="10" spans="2:34" ht="14.25" x14ac:dyDescent="0.15">
      <c r="B10" s="35">
        <v>11</v>
      </c>
      <c r="C10" s="35">
        <v>13</v>
      </c>
      <c r="D10" s="14" t="s">
        <v>11</v>
      </c>
      <c r="E10" s="40">
        <v>436</v>
      </c>
      <c r="F10" s="16"/>
      <c r="G10" s="41"/>
      <c r="H10" t="str">
        <f t="shared" si="0"/>
        <v>1113移動日中１．５</v>
      </c>
      <c r="W10" s="38">
        <v>436</v>
      </c>
      <c r="Z10" s="37" t="str">
        <f t="shared" si="1"/>
        <v/>
      </c>
      <c r="AA10" s="37" t="str">
        <f t="shared" si="2"/>
        <v>4</v>
      </c>
      <c r="AB10" s="37" t="str">
        <f t="shared" si="3"/>
        <v>3</v>
      </c>
      <c r="AC10" s="37" t="str">
        <f t="shared" si="4"/>
        <v>6</v>
      </c>
      <c r="AD10" s="36" t="str">
        <f t="shared" si="5"/>
        <v>4</v>
      </c>
      <c r="AE10" s="36" t="str">
        <f t="shared" si="6"/>
        <v>3</v>
      </c>
      <c r="AF10" s="36" t="str">
        <f t="shared" si="7"/>
        <v>6</v>
      </c>
    </row>
    <row r="11" spans="2:34" ht="14.25" x14ac:dyDescent="0.15">
      <c r="B11" s="35">
        <v>12</v>
      </c>
      <c r="C11" s="35">
        <v>13</v>
      </c>
      <c r="D11" s="14" t="s">
        <v>238</v>
      </c>
      <c r="E11" s="40">
        <v>523</v>
      </c>
      <c r="F11" s="16"/>
      <c r="G11" s="41"/>
      <c r="H11" t="str">
        <f t="shared" si="0"/>
        <v>1213移動日中１．５・区分Ⅱ</v>
      </c>
      <c r="W11" s="38">
        <v>523</v>
      </c>
      <c r="Z11" s="37" t="str">
        <f t="shared" si="1"/>
        <v/>
      </c>
      <c r="AA11" s="37" t="str">
        <f t="shared" si="2"/>
        <v>5</v>
      </c>
      <c r="AB11" s="37" t="str">
        <f t="shared" si="3"/>
        <v>2</v>
      </c>
      <c r="AC11" s="37" t="str">
        <f t="shared" si="4"/>
        <v>3</v>
      </c>
      <c r="AD11" s="36" t="str">
        <f t="shared" si="5"/>
        <v>5</v>
      </c>
      <c r="AE11" s="36" t="str">
        <f t="shared" si="6"/>
        <v>2</v>
      </c>
      <c r="AF11" s="36" t="str">
        <f t="shared" si="7"/>
        <v>3</v>
      </c>
    </row>
    <row r="12" spans="2:34" ht="14.25" x14ac:dyDescent="0.15">
      <c r="B12" s="35">
        <v>13</v>
      </c>
      <c r="C12" s="35">
        <v>13</v>
      </c>
      <c r="D12" s="14" t="s">
        <v>259</v>
      </c>
      <c r="E12" s="40">
        <v>610</v>
      </c>
      <c r="F12" s="16"/>
      <c r="G12" s="41"/>
      <c r="H12" t="str">
        <f t="shared" si="0"/>
        <v>1313移動日中１．５・区分Ⅲ</v>
      </c>
      <c r="W12" s="38">
        <v>610</v>
      </c>
      <c r="Z12" s="37" t="str">
        <f t="shared" si="1"/>
        <v/>
      </c>
      <c r="AA12" s="37" t="str">
        <f t="shared" si="2"/>
        <v>6</v>
      </c>
      <c r="AB12" s="37" t="str">
        <f t="shared" si="3"/>
        <v>1</v>
      </c>
      <c r="AC12" s="37" t="str">
        <f t="shared" si="4"/>
        <v>0</v>
      </c>
      <c r="AD12" s="36" t="str">
        <f t="shared" si="5"/>
        <v>6</v>
      </c>
      <c r="AE12" s="36" t="str">
        <f t="shared" si="6"/>
        <v>1</v>
      </c>
      <c r="AF12" s="36" t="str">
        <f t="shared" si="7"/>
        <v>0</v>
      </c>
    </row>
    <row r="13" spans="2:34" ht="14.25" x14ac:dyDescent="0.15">
      <c r="B13" s="35">
        <v>11</v>
      </c>
      <c r="C13" s="35">
        <v>14</v>
      </c>
      <c r="D13" s="14" t="s">
        <v>12</v>
      </c>
      <c r="E13" s="40">
        <v>501</v>
      </c>
      <c r="F13" s="16"/>
      <c r="G13" s="41"/>
      <c r="H13" t="str">
        <f t="shared" si="0"/>
        <v>1114移動日中２．０</v>
      </c>
      <c r="W13" s="38">
        <v>501</v>
      </c>
      <c r="Z13" s="37" t="str">
        <f t="shared" si="1"/>
        <v/>
      </c>
      <c r="AA13" s="37" t="str">
        <f t="shared" si="2"/>
        <v>5</v>
      </c>
      <c r="AB13" s="37" t="str">
        <f t="shared" si="3"/>
        <v>0</v>
      </c>
      <c r="AC13" s="37" t="str">
        <f t="shared" si="4"/>
        <v>1</v>
      </c>
      <c r="AD13" s="36" t="str">
        <f t="shared" si="5"/>
        <v>5</v>
      </c>
      <c r="AE13" s="36" t="str">
        <f t="shared" si="6"/>
        <v>0</v>
      </c>
      <c r="AF13" s="36" t="str">
        <f t="shared" si="7"/>
        <v>1</v>
      </c>
    </row>
    <row r="14" spans="2:34" ht="14.25" x14ac:dyDescent="0.15">
      <c r="B14" s="35">
        <v>12</v>
      </c>
      <c r="C14" s="35">
        <v>14</v>
      </c>
      <c r="D14" s="14" t="s">
        <v>239</v>
      </c>
      <c r="E14" s="40">
        <v>601</v>
      </c>
      <c r="F14" s="16"/>
      <c r="G14" s="41"/>
      <c r="H14" t="str">
        <f t="shared" si="0"/>
        <v>1214移動日中２．０・区分Ⅱ</v>
      </c>
      <c r="W14" s="38">
        <v>601</v>
      </c>
      <c r="Z14" s="37" t="str">
        <f t="shared" si="1"/>
        <v/>
      </c>
      <c r="AA14" s="37" t="str">
        <f t="shared" si="2"/>
        <v>6</v>
      </c>
      <c r="AB14" s="37" t="str">
        <f t="shared" si="3"/>
        <v>0</v>
      </c>
      <c r="AC14" s="37" t="str">
        <f t="shared" si="4"/>
        <v>1</v>
      </c>
      <c r="AD14" s="36" t="str">
        <f t="shared" si="5"/>
        <v>6</v>
      </c>
      <c r="AE14" s="36" t="str">
        <f t="shared" si="6"/>
        <v>0</v>
      </c>
      <c r="AF14" s="36" t="str">
        <f t="shared" si="7"/>
        <v>1</v>
      </c>
    </row>
    <row r="15" spans="2:34" ht="14.25" x14ac:dyDescent="0.15">
      <c r="B15" s="35">
        <v>13</v>
      </c>
      <c r="C15" s="35">
        <v>14</v>
      </c>
      <c r="D15" s="14" t="s">
        <v>260</v>
      </c>
      <c r="E15" s="40">
        <v>701</v>
      </c>
      <c r="F15" s="16"/>
      <c r="G15" s="41"/>
      <c r="H15" t="str">
        <f t="shared" si="0"/>
        <v>1314移動日中２．０・区分Ⅲ</v>
      </c>
      <c r="W15" s="38">
        <v>701</v>
      </c>
      <c r="Z15" s="37" t="str">
        <f t="shared" si="1"/>
        <v/>
      </c>
      <c r="AA15" s="37" t="str">
        <f t="shared" si="2"/>
        <v>7</v>
      </c>
      <c r="AB15" s="37" t="str">
        <f t="shared" si="3"/>
        <v>0</v>
      </c>
      <c r="AC15" s="37" t="str">
        <f t="shared" si="4"/>
        <v>1</v>
      </c>
      <c r="AD15" s="36" t="str">
        <f t="shared" si="5"/>
        <v>7</v>
      </c>
      <c r="AE15" s="36" t="str">
        <f t="shared" si="6"/>
        <v>0</v>
      </c>
      <c r="AF15" s="36" t="str">
        <f t="shared" si="7"/>
        <v>1</v>
      </c>
    </row>
    <row r="16" spans="2:34" ht="14.25" x14ac:dyDescent="0.15">
      <c r="B16" s="35">
        <v>11</v>
      </c>
      <c r="C16" s="35">
        <v>15</v>
      </c>
      <c r="D16" s="14" t="s">
        <v>13</v>
      </c>
      <c r="E16" s="40">
        <v>566</v>
      </c>
      <c r="F16" s="16"/>
      <c r="G16" s="41"/>
      <c r="H16" t="str">
        <f t="shared" si="0"/>
        <v>1115移動日中２．５</v>
      </c>
      <c r="W16" s="38">
        <v>566</v>
      </c>
      <c r="Z16" s="37" t="str">
        <f t="shared" si="1"/>
        <v/>
      </c>
      <c r="AA16" s="37" t="str">
        <f t="shared" si="2"/>
        <v>5</v>
      </c>
      <c r="AB16" s="37" t="str">
        <f t="shared" si="3"/>
        <v>6</v>
      </c>
      <c r="AC16" s="37" t="str">
        <f t="shared" si="4"/>
        <v>6</v>
      </c>
      <c r="AD16" s="36" t="str">
        <f t="shared" si="5"/>
        <v>5</v>
      </c>
      <c r="AE16" s="36" t="str">
        <f t="shared" si="6"/>
        <v>6</v>
      </c>
      <c r="AF16" s="36" t="str">
        <f t="shared" si="7"/>
        <v>6</v>
      </c>
    </row>
    <row r="17" spans="2:32" ht="14.25" x14ac:dyDescent="0.15">
      <c r="B17" s="35">
        <v>12</v>
      </c>
      <c r="C17" s="35">
        <v>15</v>
      </c>
      <c r="D17" s="14" t="s">
        <v>240</v>
      </c>
      <c r="E17" s="40">
        <v>679</v>
      </c>
      <c r="F17" s="16"/>
      <c r="G17" s="41"/>
      <c r="H17" t="str">
        <f t="shared" si="0"/>
        <v>1215移動日中２．５・区分Ⅱ</v>
      </c>
      <c r="W17" s="38">
        <v>679</v>
      </c>
      <c r="Z17" s="37" t="str">
        <f t="shared" si="1"/>
        <v/>
      </c>
      <c r="AA17" s="37" t="str">
        <f t="shared" si="2"/>
        <v>6</v>
      </c>
      <c r="AB17" s="37" t="str">
        <f t="shared" si="3"/>
        <v>7</v>
      </c>
      <c r="AC17" s="37" t="str">
        <f t="shared" si="4"/>
        <v>9</v>
      </c>
      <c r="AD17" s="36" t="str">
        <f t="shared" si="5"/>
        <v>6</v>
      </c>
      <c r="AE17" s="36" t="str">
        <f t="shared" si="6"/>
        <v>7</v>
      </c>
      <c r="AF17" s="36" t="str">
        <f t="shared" si="7"/>
        <v>9</v>
      </c>
    </row>
    <row r="18" spans="2:32" ht="14.25" x14ac:dyDescent="0.15">
      <c r="B18" s="35">
        <v>13</v>
      </c>
      <c r="C18" s="35">
        <v>15</v>
      </c>
      <c r="D18" s="14" t="s">
        <v>261</v>
      </c>
      <c r="E18" s="40">
        <v>792</v>
      </c>
      <c r="F18" s="16"/>
      <c r="G18" s="41"/>
      <c r="H18" t="str">
        <f t="shared" si="0"/>
        <v>1315移動日中２．５・区分Ⅲ</v>
      </c>
      <c r="W18" s="38">
        <v>792</v>
      </c>
      <c r="Z18" s="37" t="str">
        <f t="shared" si="1"/>
        <v/>
      </c>
      <c r="AA18" s="37" t="str">
        <f t="shared" si="2"/>
        <v>7</v>
      </c>
      <c r="AB18" s="37" t="str">
        <f t="shared" si="3"/>
        <v>9</v>
      </c>
      <c r="AC18" s="37" t="str">
        <f t="shared" si="4"/>
        <v>2</v>
      </c>
      <c r="AD18" s="36" t="str">
        <f t="shared" si="5"/>
        <v>7</v>
      </c>
      <c r="AE18" s="36" t="str">
        <f t="shared" si="6"/>
        <v>9</v>
      </c>
      <c r="AF18" s="36" t="str">
        <f t="shared" si="7"/>
        <v>2</v>
      </c>
    </row>
    <row r="19" spans="2:32" ht="14.25" x14ac:dyDescent="0.15">
      <c r="B19" s="35">
        <v>11</v>
      </c>
      <c r="C19" s="35">
        <v>16</v>
      </c>
      <c r="D19" s="14" t="s">
        <v>14</v>
      </c>
      <c r="E19" s="40">
        <v>632</v>
      </c>
      <c r="F19" s="16"/>
      <c r="G19" s="41"/>
      <c r="H19" t="str">
        <f t="shared" si="0"/>
        <v>1116移動日中３．０</v>
      </c>
      <c r="W19" s="38">
        <v>632</v>
      </c>
      <c r="Z19" s="37" t="str">
        <f t="shared" si="1"/>
        <v/>
      </c>
      <c r="AA19" s="37" t="str">
        <f t="shared" si="2"/>
        <v>6</v>
      </c>
      <c r="AB19" s="37" t="str">
        <f t="shared" si="3"/>
        <v>3</v>
      </c>
      <c r="AC19" s="37" t="str">
        <f t="shared" si="4"/>
        <v>2</v>
      </c>
      <c r="AD19" s="36" t="str">
        <f t="shared" si="5"/>
        <v>6</v>
      </c>
      <c r="AE19" s="36" t="str">
        <f t="shared" si="6"/>
        <v>3</v>
      </c>
      <c r="AF19" s="36" t="str">
        <f t="shared" si="7"/>
        <v>2</v>
      </c>
    </row>
    <row r="20" spans="2:32" ht="14.25" x14ac:dyDescent="0.15">
      <c r="B20" s="35">
        <v>12</v>
      </c>
      <c r="C20" s="35">
        <v>16</v>
      </c>
      <c r="D20" s="14" t="s">
        <v>241</v>
      </c>
      <c r="E20" s="40">
        <v>758</v>
      </c>
      <c r="F20" s="16"/>
      <c r="G20" s="41"/>
      <c r="H20" t="str">
        <f t="shared" si="0"/>
        <v>1216移動日中３．０・区分Ⅱ</v>
      </c>
      <c r="W20" s="38">
        <v>758</v>
      </c>
      <c r="Z20" s="37" t="str">
        <f t="shared" si="1"/>
        <v/>
      </c>
      <c r="AA20" s="37" t="str">
        <f t="shared" si="2"/>
        <v>7</v>
      </c>
      <c r="AB20" s="37" t="str">
        <f t="shared" si="3"/>
        <v>5</v>
      </c>
      <c r="AC20" s="37" t="str">
        <f t="shared" si="4"/>
        <v>8</v>
      </c>
      <c r="AD20" s="36" t="str">
        <f t="shared" si="5"/>
        <v>7</v>
      </c>
      <c r="AE20" s="36" t="str">
        <f t="shared" si="6"/>
        <v>5</v>
      </c>
      <c r="AF20" s="36" t="str">
        <f t="shared" si="7"/>
        <v>8</v>
      </c>
    </row>
    <row r="21" spans="2:32" ht="14.25" x14ac:dyDescent="0.15">
      <c r="B21" s="35">
        <v>13</v>
      </c>
      <c r="C21" s="35">
        <v>16</v>
      </c>
      <c r="D21" s="14" t="s">
        <v>262</v>
      </c>
      <c r="E21" s="40">
        <v>885</v>
      </c>
      <c r="F21" s="16"/>
      <c r="G21" s="41"/>
      <c r="H21" t="str">
        <f t="shared" si="0"/>
        <v>1316移動日中３．０・区分Ⅲ</v>
      </c>
      <c r="W21" s="38">
        <v>885</v>
      </c>
      <c r="Z21" s="37" t="str">
        <f t="shared" si="1"/>
        <v/>
      </c>
      <c r="AA21" s="37" t="str">
        <f t="shared" si="2"/>
        <v>8</v>
      </c>
      <c r="AB21" s="37" t="str">
        <f t="shared" si="3"/>
        <v>8</v>
      </c>
      <c r="AC21" s="37" t="str">
        <f t="shared" si="4"/>
        <v>5</v>
      </c>
      <c r="AD21" s="36" t="str">
        <f t="shared" si="5"/>
        <v>8</v>
      </c>
      <c r="AE21" s="36" t="str">
        <f t="shared" si="6"/>
        <v>8</v>
      </c>
      <c r="AF21" s="36" t="str">
        <f t="shared" si="7"/>
        <v>5</v>
      </c>
    </row>
    <row r="22" spans="2:32" ht="14.25" x14ac:dyDescent="0.15">
      <c r="B22" s="35">
        <v>11</v>
      </c>
      <c r="C22" s="35">
        <v>17</v>
      </c>
      <c r="D22" s="14" t="s">
        <v>15</v>
      </c>
      <c r="E22" s="40">
        <v>697</v>
      </c>
      <c r="F22" s="16"/>
      <c r="G22" s="41"/>
      <c r="H22" t="str">
        <f t="shared" si="0"/>
        <v>1117移動日中３．５</v>
      </c>
      <c r="W22" s="38">
        <v>697</v>
      </c>
      <c r="Z22" s="37" t="str">
        <f t="shared" si="1"/>
        <v/>
      </c>
      <c r="AA22" s="37" t="str">
        <f t="shared" si="2"/>
        <v>6</v>
      </c>
      <c r="AB22" s="37" t="str">
        <f t="shared" si="3"/>
        <v>9</v>
      </c>
      <c r="AC22" s="37" t="str">
        <f t="shared" si="4"/>
        <v>7</v>
      </c>
      <c r="AD22" s="36" t="str">
        <f t="shared" si="5"/>
        <v>6</v>
      </c>
      <c r="AE22" s="36" t="str">
        <f t="shared" si="6"/>
        <v>9</v>
      </c>
      <c r="AF22" s="36" t="str">
        <f t="shared" si="7"/>
        <v>7</v>
      </c>
    </row>
    <row r="23" spans="2:32" ht="14.25" x14ac:dyDescent="0.15">
      <c r="B23" s="35">
        <v>12</v>
      </c>
      <c r="C23" s="35">
        <v>17</v>
      </c>
      <c r="D23" s="14" t="s">
        <v>242</v>
      </c>
      <c r="E23" s="40">
        <v>836</v>
      </c>
      <c r="F23" s="16"/>
      <c r="G23" s="41"/>
      <c r="H23" t="str">
        <f t="shared" si="0"/>
        <v>1217移動日中３．５・区分Ⅱ</v>
      </c>
      <c r="W23" s="38">
        <v>836</v>
      </c>
      <c r="Z23" s="37" t="str">
        <f t="shared" si="1"/>
        <v/>
      </c>
      <c r="AA23" s="37" t="str">
        <f t="shared" si="2"/>
        <v>8</v>
      </c>
      <c r="AB23" s="37" t="str">
        <f t="shared" si="3"/>
        <v>3</v>
      </c>
      <c r="AC23" s="37" t="str">
        <f t="shared" si="4"/>
        <v>6</v>
      </c>
      <c r="AD23" s="36" t="str">
        <f t="shared" si="5"/>
        <v>8</v>
      </c>
      <c r="AE23" s="36" t="str">
        <f t="shared" si="6"/>
        <v>3</v>
      </c>
      <c r="AF23" s="36" t="str">
        <f t="shared" si="7"/>
        <v>6</v>
      </c>
    </row>
    <row r="24" spans="2:32" ht="14.25" x14ac:dyDescent="0.15">
      <c r="B24" s="35">
        <v>13</v>
      </c>
      <c r="C24" s="35">
        <v>17</v>
      </c>
      <c r="D24" s="14" t="s">
        <v>263</v>
      </c>
      <c r="E24" s="40">
        <v>976</v>
      </c>
      <c r="F24" s="16"/>
      <c r="G24" s="41"/>
      <c r="H24" t="str">
        <f t="shared" si="0"/>
        <v>1317移動日中３．５・区分Ⅲ</v>
      </c>
      <c r="W24" s="38">
        <v>976</v>
      </c>
      <c r="Z24" s="37" t="str">
        <f t="shared" si="1"/>
        <v/>
      </c>
      <c r="AA24" s="37" t="str">
        <f t="shared" si="2"/>
        <v>9</v>
      </c>
      <c r="AB24" s="37" t="str">
        <f t="shared" si="3"/>
        <v>7</v>
      </c>
      <c r="AC24" s="37" t="str">
        <f t="shared" si="4"/>
        <v>6</v>
      </c>
      <c r="AD24" s="36" t="str">
        <f t="shared" si="5"/>
        <v>9</v>
      </c>
      <c r="AE24" s="36" t="str">
        <f t="shared" si="6"/>
        <v>7</v>
      </c>
      <c r="AF24" s="36" t="str">
        <f t="shared" si="7"/>
        <v>6</v>
      </c>
    </row>
    <row r="25" spans="2:32" ht="14.25" x14ac:dyDescent="0.15">
      <c r="B25" s="35">
        <v>11</v>
      </c>
      <c r="C25" s="35">
        <v>18</v>
      </c>
      <c r="D25" s="14" t="s">
        <v>16</v>
      </c>
      <c r="E25" s="40">
        <v>763</v>
      </c>
      <c r="F25" s="16"/>
      <c r="G25" s="41"/>
      <c r="H25" t="str">
        <f t="shared" si="0"/>
        <v>1118移動日中４．０</v>
      </c>
      <c r="W25" s="38">
        <v>763</v>
      </c>
      <c r="Z25" s="37" t="str">
        <f t="shared" si="1"/>
        <v/>
      </c>
      <c r="AA25" s="37" t="str">
        <f t="shared" si="2"/>
        <v>7</v>
      </c>
      <c r="AB25" s="37" t="str">
        <f t="shared" si="3"/>
        <v>6</v>
      </c>
      <c r="AC25" s="37" t="str">
        <f t="shared" si="4"/>
        <v>3</v>
      </c>
      <c r="AD25" s="36" t="str">
        <f t="shared" si="5"/>
        <v>7</v>
      </c>
      <c r="AE25" s="36" t="str">
        <f t="shared" si="6"/>
        <v>6</v>
      </c>
      <c r="AF25" s="36" t="str">
        <f t="shared" si="7"/>
        <v>3</v>
      </c>
    </row>
    <row r="26" spans="2:32" ht="14.25" x14ac:dyDescent="0.15">
      <c r="B26" s="35">
        <v>12</v>
      </c>
      <c r="C26" s="35">
        <v>18</v>
      </c>
      <c r="D26" s="14" t="s">
        <v>243</v>
      </c>
      <c r="E26" s="40">
        <v>916</v>
      </c>
      <c r="F26" s="16"/>
      <c r="G26" s="41"/>
      <c r="H26" t="str">
        <f t="shared" si="0"/>
        <v>1218移動日中４．０・区分Ⅱ</v>
      </c>
      <c r="W26" s="38">
        <v>916</v>
      </c>
      <c r="Z26" s="37" t="str">
        <f t="shared" si="1"/>
        <v/>
      </c>
      <c r="AA26" s="37" t="str">
        <f t="shared" si="2"/>
        <v>9</v>
      </c>
      <c r="AB26" s="37" t="str">
        <f t="shared" si="3"/>
        <v>1</v>
      </c>
      <c r="AC26" s="37" t="str">
        <f t="shared" si="4"/>
        <v>6</v>
      </c>
      <c r="AD26" s="36" t="str">
        <f t="shared" si="5"/>
        <v>9</v>
      </c>
      <c r="AE26" s="36" t="str">
        <f t="shared" si="6"/>
        <v>1</v>
      </c>
      <c r="AF26" s="36" t="str">
        <f t="shared" si="7"/>
        <v>6</v>
      </c>
    </row>
    <row r="27" spans="2:32" ht="14.25" x14ac:dyDescent="0.15">
      <c r="B27" s="35">
        <v>13</v>
      </c>
      <c r="C27" s="35">
        <v>18</v>
      </c>
      <c r="D27" s="14" t="s">
        <v>264</v>
      </c>
      <c r="E27" s="40">
        <v>1068</v>
      </c>
      <c r="F27" s="16"/>
      <c r="G27" s="41"/>
      <c r="H27" t="str">
        <f t="shared" si="0"/>
        <v>1318移動日中４．０・区分Ⅲ</v>
      </c>
      <c r="W27" s="38">
        <v>1068</v>
      </c>
      <c r="Z27" s="37" t="str">
        <f t="shared" si="1"/>
        <v>1</v>
      </c>
      <c r="AA27" s="37" t="str">
        <f t="shared" si="2"/>
        <v>0</v>
      </c>
      <c r="AB27" s="37" t="str">
        <f t="shared" si="3"/>
        <v>6</v>
      </c>
      <c r="AC27" s="37" t="str">
        <f t="shared" si="4"/>
        <v>8</v>
      </c>
      <c r="AD27" s="36" t="str">
        <f t="shared" si="5"/>
        <v>1</v>
      </c>
      <c r="AE27" s="36" t="str">
        <f t="shared" si="6"/>
        <v>0</v>
      </c>
      <c r="AF27" s="36" t="str">
        <f t="shared" si="7"/>
        <v>6</v>
      </c>
    </row>
    <row r="28" spans="2:32" ht="14.25" x14ac:dyDescent="0.15">
      <c r="B28" s="35">
        <v>11</v>
      </c>
      <c r="C28" s="35">
        <v>19</v>
      </c>
      <c r="D28" s="14" t="s">
        <v>17</v>
      </c>
      <c r="E28" s="40">
        <v>829</v>
      </c>
      <c r="F28" s="16"/>
      <c r="G28" s="41"/>
      <c r="H28" t="str">
        <f t="shared" si="0"/>
        <v>1119移動日中４．５</v>
      </c>
      <c r="W28" s="38">
        <v>829</v>
      </c>
      <c r="Z28" s="37" t="str">
        <f t="shared" si="1"/>
        <v/>
      </c>
      <c r="AA28" s="37" t="str">
        <f t="shared" si="2"/>
        <v>8</v>
      </c>
      <c r="AB28" s="37" t="str">
        <f t="shared" si="3"/>
        <v>2</v>
      </c>
      <c r="AC28" s="37" t="str">
        <f t="shared" si="4"/>
        <v>9</v>
      </c>
      <c r="AD28" s="36" t="str">
        <f t="shared" si="5"/>
        <v>8</v>
      </c>
      <c r="AE28" s="36" t="str">
        <f t="shared" si="6"/>
        <v>2</v>
      </c>
      <c r="AF28" s="36" t="str">
        <f t="shared" si="7"/>
        <v>9</v>
      </c>
    </row>
    <row r="29" spans="2:32" ht="14.25" x14ac:dyDescent="0.15">
      <c r="B29" s="35">
        <v>12</v>
      </c>
      <c r="C29" s="35">
        <v>19</v>
      </c>
      <c r="D29" s="14" t="s">
        <v>244</v>
      </c>
      <c r="E29" s="40">
        <v>995</v>
      </c>
      <c r="F29" s="16"/>
      <c r="G29" s="41"/>
      <c r="H29" t="str">
        <f t="shared" si="0"/>
        <v>1219移動日中４．５・区分Ⅱ</v>
      </c>
      <c r="W29" s="38">
        <v>995</v>
      </c>
      <c r="Z29" s="37" t="str">
        <f t="shared" si="1"/>
        <v/>
      </c>
      <c r="AA29" s="37" t="str">
        <f t="shared" si="2"/>
        <v>9</v>
      </c>
      <c r="AB29" s="37" t="str">
        <f t="shared" si="3"/>
        <v>9</v>
      </c>
      <c r="AC29" s="37" t="str">
        <f t="shared" si="4"/>
        <v>5</v>
      </c>
      <c r="AD29" s="36" t="str">
        <f t="shared" si="5"/>
        <v>9</v>
      </c>
      <c r="AE29" s="36" t="str">
        <f t="shared" si="6"/>
        <v>9</v>
      </c>
      <c r="AF29" s="36" t="str">
        <f t="shared" si="7"/>
        <v>5</v>
      </c>
    </row>
    <row r="30" spans="2:32" ht="14.25" x14ac:dyDescent="0.15">
      <c r="B30" s="35">
        <v>13</v>
      </c>
      <c r="C30" s="35">
        <v>19</v>
      </c>
      <c r="D30" s="14" t="s">
        <v>265</v>
      </c>
      <c r="E30" s="40">
        <v>1161</v>
      </c>
      <c r="F30" s="16"/>
      <c r="G30" s="41"/>
      <c r="H30" t="str">
        <f t="shared" si="0"/>
        <v>1319移動日中４．５・区分Ⅲ</v>
      </c>
      <c r="W30" s="38">
        <v>1161</v>
      </c>
      <c r="Z30" s="37" t="str">
        <f t="shared" si="1"/>
        <v>1</v>
      </c>
      <c r="AA30" s="37" t="str">
        <f t="shared" si="2"/>
        <v>1</v>
      </c>
      <c r="AB30" s="37" t="str">
        <f t="shared" si="3"/>
        <v>6</v>
      </c>
      <c r="AC30" s="37" t="str">
        <f t="shared" si="4"/>
        <v>1</v>
      </c>
      <c r="AD30" s="36" t="str">
        <f t="shared" si="5"/>
        <v>1</v>
      </c>
      <c r="AE30" s="36" t="str">
        <f t="shared" si="6"/>
        <v>1</v>
      </c>
      <c r="AF30" s="36" t="str">
        <f t="shared" si="7"/>
        <v>6</v>
      </c>
    </row>
    <row r="31" spans="2:32" ht="14.25" x14ac:dyDescent="0.15">
      <c r="B31" s="35">
        <v>11</v>
      </c>
      <c r="C31" s="35">
        <v>20</v>
      </c>
      <c r="D31" s="14" t="s">
        <v>18</v>
      </c>
      <c r="E31" s="40">
        <v>895</v>
      </c>
      <c r="F31" s="16"/>
      <c r="G31" s="41"/>
      <c r="H31" t="str">
        <f t="shared" si="0"/>
        <v>1120移動日中５．０</v>
      </c>
      <c r="W31" s="38">
        <v>895</v>
      </c>
      <c r="Z31" s="37" t="str">
        <f t="shared" si="1"/>
        <v/>
      </c>
      <c r="AA31" s="37" t="str">
        <f t="shared" si="2"/>
        <v>8</v>
      </c>
      <c r="AB31" s="37" t="str">
        <f t="shared" si="3"/>
        <v>9</v>
      </c>
      <c r="AC31" s="37" t="str">
        <f t="shared" si="4"/>
        <v>5</v>
      </c>
      <c r="AD31" s="36" t="str">
        <f t="shared" si="5"/>
        <v>8</v>
      </c>
      <c r="AE31" s="36" t="str">
        <f t="shared" si="6"/>
        <v>9</v>
      </c>
      <c r="AF31" s="36" t="str">
        <f t="shared" si="7"/>
        <v>5</v>
      </c>
    </row>
    <row r="32" spans="2:32" ht="14.25" x14ac:dyDescent="0.15">
      <c r="B32" s="35">
        <v>12</v>
      </c>
      <c r="C32" s="35">
        <v>20</v>
      </c>
      <c r="D32" s="14" t="s">
        <v>245</v>
      </c>
      <c r="E32" s="40">
        <v>1074</v>
      </c>
      <c r="F32" s="16"/>
      <c r="G32" s="41"/>
      <c r="H32" t="str">
        <f t="shared" si="0"/>
        <v>1220移動日中５．０・区分Ⅱ</v>
      </c>
      <c r="W32" s="38">
        <v>1074</v>
      </c>
      <c r="Z32" s="37" t="str">
        <f t="shared" si="1"/>
        <v>1</v>
      </c>
      <c r="AA32" s="37" t="str">
        <f t="shared" si="2"/>
        <v>0</v>
      </c>
      <c r="AB32" s="37" t="str">
        <f t="shared" si="3"/>
        <v>7</v>
      </c>
      <c r="AC32" s="37" t="str">
        <f t="shared" si="4"/>
        <v>4</v>
      </c>
      <c r="AD32" s="36" t="str">
        <f t="shared" si="5"/>
        <v>1</v>
      </c>
      <c r="AE32" s="36" t="str">
        <f t="shared" si="6"/>
        <v>0</v>
      </c>
      <c r="AF32" s="36" t="str">
        <f t="shared" si="7"/>
        <v>7</v>
      </c>
    </row>
    <row r="33" spans="2:32" ht="14.25" x14ac:dyDescent="0.15">
      <c r="B33" s="35">
        <v>13</v>
      </c>
      <c r="C33" s="35">
        <v>20</v>
      </c>
      <c r="D33" s="14" t="s">
        <v>266</v>
      </c>
      <c r="E33" s="40">
        <v>1253</v>
      </c>
      <c r="F33" s="16"/>
      <c r="G33" s="41"/>
      <c r="H33" t="str">
        <f t="shared" si="0"/>
        <v>1320移動日中５．０・区分Ⅲ</v>
      </c>
      <c r="W33" s="38">
        <v>1253</v>
      </c>
      <c r="Z33" s="37" t="str">
        <f t="shared" si="1"/>
        <v>1</v>
      </c>
      <c r="AA33" s="37" t="str">
        <f t="shared" si="2"/>
        <v>2</v>
      </c>
      <c r="AB33" s="37" t="str">
        <f t="shared" si="3"/>
        <v>5</v>
      </c>
      <c r="AC33" s="37" t="str">
        <f t="shared" si="4"/>
        <v>3</v>
      </c>
      <c r="AD33" s="36" t="str">
        <f t="shared" si="5"/>
        <v>1</v>
      </c>
      <c r="AE33" s="36" t="str">
        <f t="shared" si="6"/>
        <v>2</v>
      </c>
      <c r="AF33" s="36" t="str">
        <f t="shared" si="7"/>
        <v>5</v>
      </c>
    </row>
    <row r="34" spans="2:32" ht="14.25" x14ac:dyDescent="0.15">
      <c r="B34" s="35">
        <v>11</v>
      </c>
      <c r="C34" s="35">
        <v>21</v>
      </c>
      <c r="D34" s="14" t="s">
        <v>19</v>
      </c>
      <c r="E34" s="40">
        <v>961</v>
      </c>
      <c r="F34" s="16"/>
      <c r="G34" s="41"/>
      <c r="H34" t="str">
        <f t="shared" si="0"/>
        <v>1121移動日中５．５</v>
      </c>
      <c r="W34" s="38">
        <v>961</v>
      </c>
      <c r="Z34" s="37" t="str">
        <f t="shared" si="1"/>
        <v/>
      </c>
      <c r="AA34" s="37" t="str">
        <f t="shared" si="2"/>
        <v>9</v>
      </c>
      <c r="AB34" s="37" t="str">
        <f t="shared" si="3"/>
        <v>6</v>
      </c>
      <c r="AC34" s="37" t="str">
        <f t="shared" si="4"/>
        <v>1</v>
      </c>
      <c r="AD34" s="36" t="str">
        <f t="shared" si="5"/>
        <v>9</v>
      </c>
      <c r="AE34" s="36" t="str">
        <f t="shared" si="6"/>
        <v>6</v>
      </c>
      <c r="AF34" s="36" t="str">
        <f t="shared" si="7"/>
        <v>1</v>
      </c>
    </row>
    <row r="35" spans="2:32" ht="14.25" x14ac:dyDescent="0.15">
      <c r="B35" s="35">
        <v>12</v>
      </c>
      <c r="C35" s="35">
        <v>21</v>
      </c>
      <c r="D35" s="14" t="s">
        <v>246</v>
      </c>
      <c r="E35" s="40">
        <v>1153</v>
      </c>
      <c r="F35" s="16"/>
      <c r="G35" s="41"/>
      <c r="H35" t="str">
        <f t="shared" si="0"/>
        <v>1221移動日中５．５・区分Ⅱ</v>
      </c>
      <c r="W35" s="38">
        <v>1153</v>
      </c>
      <c r="Z35" s="37" t="str">
        <f t="shared" si="1"/>
        <v>1</v>
      </c>
      <c r="AA35" s="37" t="str">
        <f t="shared" si="2"/>
        <v>1</v>
      </c>
      <c r="AB35" s="37" t="str">
        <f t="shared" si="3"/>
        <v>5</v>
      </c>
      <c r="AC35" s="37" t="str">
        <f t="shared" si="4"/>
        <v>3</v>
      </c>
      <c r="AD35" s="36" t="str">
        <f t="shared" si="5"/>
        <v>1</v>
      </c>
      <c r="AE35" s="36" t="str">
        <f t="shared" si="6"/>
        <v>1</v>
      </c>
      <c r="AF35" s="36" t="str">
        <f t="shared" si="7"/>
        <v>5</v>
      </c>
    </row>
    <row r="36" spans="2:32" ht="14.25" x14ac:dyDescent="0.15">
      <c r="B36" s="35">
        <v>13</v>
      </c>
      <c r="C36" s="35">
        <v>21</v>
      </c>
      <c r="D36" s="14" t="s">
        <v>267</v>
      </c>
      <c r="E36" s="40">
        <v>1345</v>
      </c>
      <c r="F36" s="16"/>
      <c r="G36" s="41"/>
      <c r="H36" t="str">
        <f t="shared" si="0"/>
        <v>1321移動日中５．５・区分Ⅲ</v>
      </c>
      <c r="W36" s="38">
        <v>1345</v>
      </c>
      <c r="Z36" s="37" t="str">
        <f t="shared" si="1"/>
        <v>1</v>
      </c>
      <c r="AA36" s="37" t="str">
        <f t="shared" si="2"/>
        <v>3</v>
      </c>
      <c r="AB36" s="37" t="str">
        <f t="shared" si="3"/>
        <v>4</v>
      </c>
      <c r="AC36" s="37" t="str">
        <f t="shared" si="4"/>
        <v>5</v>
      </c>
      <c r="AD36" s="36" t="str">
        <f t="shared" si="5"/>
        <v>1</v>
      </c>
      <c r="AE36" s="36" t="str">
        <f t="shared" si="6"/>
        <v>3</v>
      </c>
      <c r="AF36" s="36" t="str">
        <f t="shared" si="7"/>
        <v>4</v>
      </c>
    </row>
    <row r="37" spans="2:32" ht="14.25" x14ac:dyDescent="0.15">
      <c r="B37" s="35">
        <v>11</v>
      </c>
      <c r="C37" s="35">
        <v>22</v>
      </c>
      <c r="D37" s="14" t="s">
        <v>20</v>
      </c>
      <c r="E37" s="40">
        <v>1027</v>
      </c>
      <c r="F37" s="16"/>
      <c r="G37" s="41"/>
      <c r="H37" t="str">
        <f t="shared" si="0"/>
        <v>1122移動日中６．０</v>
      </c>
      <c r="W37" s="38">
        <v>1027</v>
      </c>
      <c r="Z37" s="37" t="str">
        <f t="shared" si="1"/>
        <v>1</v>
      </c>
      <c r="AA37" s="37" t="str">
        <f t="shared" si="2"/>
        <v>0</v>
      </c>
      <c r="AB37" s="37" t="str">
        <f t="shared" si="3"/>
        <v>2</v>
      </c>
      <c r="AC37" s="37" t="str">
        <f t="shared" si="4"/>
        <v>7</v>
      </c>
      <c r="AD37" s="36" t="str">
        <f t="shared" si="5"/>
        <v>1</v>
      </c>
      <c r="AE37" s="36" t="str">
        <f t="shared" si="6"/>
        <v>0</v>
      </c>
      <c r="AF37" s="36" t="str">
        <f t="shared" si="7"/>
        <v>2</v>
      </c>
    </row>
    <row r="38" spans="2:32" ht="14.25" x14ac:dyDescent="0.15">
      <c r="B38" s="35">
        <v>12</v>
      </c>
      <c r="C38" s="35">
        <v>22</v>
      </c>
      <c r="D38" s="14" t="s">
        <v>247</v>
      </c>
      <c r="E38" s="40">
        <v>1232</v>
      </c>
      <c r="F38" s="16"/>
      <c r="G38" s="41"/>
      <c r="H38" t="str">
        <f t="shared" si="0"/>
        <v>1222移動日中６．０・区分Ⅱ</v>
      </c>
      <c r="W38" s="38">
        <v>1232</v>
      </c>
      <c r="Z38" s="37" t="str">
        <f t="shared" si="1"/>
        <v>1</v>
      </c>
      <c r="AA38" s="37" t="str">
        <f t="shared" si="2"/>
        <v>2</v>
      </c>
      <c r="AB38" s="37" t="str">
        <f t="shared" si="3"/>
        <v>3</v>
      </c>
      <c r="AC38" s="37" t="str">
        <f t="shared" si="4"/>
        <v>2</v>
      </c>
      <c r="AD38" s="36" t="str">
        <f t="shared" si="5"/>
        <v>1</v>
      </c>
      <c r="AE38" s="36" t="str">
        <f t="shared" si="6"/>
        <v>2</v>
      </c>
      <c r="AF38" s="36" t="str">
        <f t="shared" si="7"/>
        <v>3</v>
      </c>
    </row>
    <row r="39" spans="2:32" ht="14.25" x14ac:dyDescent="0.15">
      <c r="B39" s="35">
        <v>13</v>
      </c>
      <c r="C39" s="35">
        <v>22</v>
      </c>
      <c r="D39" s="14" t="s">
        <v>268</v>
      </c>
      <c r="E39" s="40">
        <v>1438</v>
      </c>
      <c r="F39" s="16"/>
      <c r="G39" s="41"/>
      <c r="H39" t="str">
        <f t="shared" si="0"/>
        <v>1322移動日中６．０・区分Ⅲ</v>
      </c>
      <c r="W39" s="38">
        <v>1438</v>
      </c>
      <c r="Z39" s="37" t="str">
        <f t="shared" si="1"/>
        <v>1</v>
      </c>
      <c r="AA39" s="37" t="str">
        <f t="shared" si="2"/>
        <v>4</v>
      </c>
      <c r="AB39" s="37" t="str">
        <f t="shared" si="3"/>
        <v>3</v>
      </c>
      <c r="AC39" s="37" t="str">
        <f t="shared" si="4"/>
        <v>8</v>
      </c>
      <c r="AD39" s="36" t="str">
        <f t="shared" si="5"/>
        <v>1</v>
      </c>
      <c r="AE39" s="36" t="str">
        <f t="shared" si="6"/>
        <v>4</v>
      </c>
      <c r="AF39" s="36" t="str">
        <f t="shared" si="7"/>
        <v>3</v>
      </c>
    </row>
    <row r="40" spans="2:32" ht="14.25" x14ac:dyDescent="0.15">
      <c r="B40" s="35">
        <v>11</v>
      </c>
      <c r="C40" s="35">
        <v>23</v>
      </c>
      <c r="D40" s="14" t="s">
        <v>21</v>
      </c>
      <c r="E40" s="40">
        <v>1093</v>
      </c>
      <c r="F40" s="16"/>
      <c r="G40" s="41"/>
      <c r="H40" t="str">
        <f t="shared" si="0"/>
        <v>1123移動日中６．５</v>
      </c>
      <c r="W40" s="38">
        <v>1093</v>
      </c>
      <c r="Z40" s="37" t="str">
        <f t="shared" si="1"/>
        <v>1</v>
      </c>
      <c r="AA40" s="37" t="str">
        <f t="shared" si="2"/>
        <v>0</v>
      </c>
      <c r="AB40" s="37" t="str">
        <f t="shared" si="3"/>
        <v>9</v>
      </c>
      <c r="AC40" s="37" t="str">
        <f t="shared" si="4"/>
        <v>3</v>
      </c>
      <c r="AD40" s="36" t="str">
        <f t="shared" si="5"/>
        <v>1</v>
      </c>
      <c r="AE40" s="36" t="str">
        <f t="shared" si="6"/>
        <v>0</v>
      </c>
      <c r="AF40" s="36" t="str">
        <f t="shared" si="7"/>
        <v>9</v>
      </c>
    </row>
    <row r="41" spans="2:32" ht="14.25" x14ac:dyDescent="0.15">
      <c r="B41" s="35">
        <v>12</v>
      </c>
      <c r="C41" s="35">
        <v>23</v>
      </c>
      <c r="D41" s="14" t="s">
        <v>248</v>
      </c>
      <c r="E41" s="40">
        <v>1312</v>
      </c>
      <c r="F41" s="16"/>
      <c r="G41" s="41"/>
      <c r="H41" t="str">
        <f t="shared" si="0"/>
        <v>1223移動日中６．５・区分Ⅱ</v>
      </c>
      <c r="W41" s="38">
        <v>1312</v>
      </c>
      <c r="Z41" s="37" t="str">
        <f t="shared" si="1"/>
        <v>1</v>
      </c>
      <c r="AA41" s="37" t="str">
        <f t="shared" si="2"/>
        <v>3</v>
      </c>
      <c r="AB41" s="37" t="str">
        <f t="shared" si="3"/>
        <v>1</v>
      </c>
      <c r="AC41" s="37" t="str">
        <f t="shared" si="4"/>
        <v>2</v>
      </c>
      <c r="AD41" s="36" t="str">
        <f t="shared" si="5"/>
        <v>1</v>
      </c>
      <c r="AE41" s="36" t="str">
        <f t="shared" si="6"/>
        <v>3</v>
      </c>
      <c r="AF41" s="36" t="str">
        <f t="shared" si="7"/>
        <v>1</v>
      </c>
    </row>
    <row r="42" spans="2:32" ht="14.25" x14ac:dyDescent="0.15">
      <c r="B42" s="35">
        <v>13</v>
      </c>
      <c r="C42" s="35">
        <v>23</v>
      </c>
      <c r="D42" s="14" t="s">
        <v>269</v>
      </c>
      <c r="E42" s="40">
        <v>1530</v>
      </c>
      <c r="F42" s="16"/>
      <c r="G42" s="41"/>
      <c r="H42" t="str">
        <f t="shared" si="0"/>
        <v>1323移動日中６．５・区分Ⅲ</v>
      </c>
      <c r="W42" s="38">
        <v>1530</v>
      </c>
      <c r="Z42" s="37" t="str">
        <f t="shared" si="1"/>
        <v>1</v>
      </c>
      <c r="AA42" s="37" t="str">
        <f t="shared" si="2"/>
        <v>5</v>
      </c>
      <c r="AB42" s="37" t="str">
        <f t="shared" si="3"/>
        <v>3</v>
      </c>
      <c r="AC42" s="37" t="str">
        <f t="shared" si="4"/>
        <v>0</v>
      </c>
      <c r="AD42" s="36" t="str">
        <f t="shared" si="5"/>
        <v>1</v>
      </c>
      <c r="AE42" s="36" t="str">
        <f t="shared" si="6"/>
        <v>5</v>
      </c>
      <c r="AF42" s="36" t="str">
        <f t="shared" si="7"/>
        <v>3</v>
      </c>
    </row>
    <row r="43" spans="2:32" ht="14.25" x14ac:dyDescent="0.15">
      <c r="B43" s="35">
        <v>11</v>
      </c>
      <c r="C43" s="35">
        <v>24</v>
      </c>
      <c r="D43" s="14" t="s">
        <v>22</v>
      </c>
      <c r="E43" s="40">
        <v>1159</v>
      </c>
      <c r="F43" s="16"/>
      <c r="G43" s="41"/>
      <c r="H43" t="str">
        <f t="shared" si="0"/>
        <v>1124移動日中７．０</v>
      </c>
      <c r="W43" s="38">
        <v>1159</v>
      </c>
      <c r="Z43" s="37" t="str">
        <f t="shared" si="1"/>
        <v>1</v>
      </c>
      <c r="AA43" s="37" t="str">
        <f t="shared" si="2"/>
        <v>1</v>
      </c>
      <c r="AB43" s="37" t="str">
        <f t="shared" si="3"/>
        <v>5</v>
      </c>
      <c r="AC43" s="37" t="str">
        <f t="shared" si="4"/>
        <v>9</v>
      </c>
      <c r="AD43" s="36" t="str">
        <f t="shared" si="5"/>
        <v>1</v>
      </c>
      <c r="AE43" s="36" t="str">
        <f t="shared" si="6"/>
        <v>1</v>
      </c>
      <c r="AF43" s="36" t="str">
        <f t="shared" si="7"/>
        <v>5</v>
      </c>
    </row>
    <row r="44" spans="2:32" ht="14.25" x14ac:dyDescent="0.15">
      <c r="B44" s="35">
        <v>12</v>
      </c>
      <c r="C44" s="35">
        <v>24</v>
      </c>
      <c r="D44" s="14" t="s">
        <v>249</v>
      </c>
      <c r="E44" s="40">
        <v>1391</v>
      </c>
      <c r="F44" s="16"/>
      <c r="G44" s="41"/>
      <c r="H44" t="str">
        <f t="shared" si="0"/>
        <v>1224移動日中７．０・区分Ⅱ</v>
      </c>
      <c r="W44" s="38">
        <v>1391</v>
      </c>
      <c r="Z44" s="37" t="str">
        <f t="shared" si="1"/>
        <v>1</v>
      </c>
      <c r="AA44" s="37" t="str">
        <f t="shared" si="2"/>
        <v>3</v>
      </c>
      <c r="AB44" s="37" t="str">
        <f t="shared" si="3"/>
        <v>9</v>
      </c>
      <c r="AC44" s="37" t="str">
        <f t="shared" si="4"/>
        <v>1</v>
      </c>
      <c r="AD44" s="36" t="str">
        <f t="shared" si="5"/>
        <v>1</v>
      </c>
      <c r="AE44" s="36" t="str">
        <f t="shared" si="6"/>
        <v>3</v>
      </c>
      <c r="AF44" s="36" t="str">
        <f t="shared" si="7"/>
        <v>9</v>
      </c>
    </row>
    <row r="45" spans="2:32" ht="14.25" x14ac:dyDescent="0.15">
      <c r="B45" s="35">
        <v>13</v>
      </c>
      <c r="C45" s="35">
        <v>24</v>
      </c>
      <c r="D45" s="14" t="s">
        <v>270</v>
      </c>
      <c r="E45" s="40">
        <v>1623</v>
      </c>
      <c r="F45" s="16"/>
      <c r="G45" s="41"/>
      <c r="H45" t="str">
        <f t="shared" si="0"/>
        <v>1324移動日中７．０・区分Ⅲ</v>
      </c>
      <c r="W45" s="38">
        <v>1623</v>
      </c>
      <c r="Z45" s="37" t="str">
        <f t="shared" si="1"/>
        <v>1</v>
      </c>
      <c r="AA45" s="37" t="str">
        <f t="shared" si="2"/>
        <v>6</v>
      </c>
      <c r="AB45" s="37" t="str">
        <f t="shared" si="3"/>
        <v>2</v>
      </c>
      <c r="AC45" s="37" t="str">
        <f t="shared" si="4"/>
        <v>3</v>
      </c>
      <c r="AD45" s="36" t="str">
        <f t="shared" si="5"/>
        <v>1</v>
      </c>
      <c r="AE45" s="36" t="str">
        <f t="shared" si="6"/>
        <v>6</v>
      </c>
      <c r="AF45" s="36" t="str">
        <f t="shared" si="7"/>
        <v>2</v>
      </c>
    </row>
    <row r="46" spans="2:32" ht="14.25" x14ac:dyDescent="0.15">
      <c r="B46" s="35">
        <v>11</v>
      </c>
      <c r="C46" s="35">
        <v>25</v>
      </c>
      <c r="D46" s="14" t="s">
        <v>23</v>
      </c>
      <c r="E46" s="40">
        <v>1225</v>
      </c>
      <c r="F46" s="16"/>
      <c r="G46" s="41"/>
      <c r="H46" t="str">
        <f t="shared" si="0"/>
        <v>1125移動日中７．５</v>
      </c>
      <c r="W46" s="38">
        <v>1225</v>
      </c>
      <c r="Z46" s="37" t="str">
        <f t="shared" si="1"/>
        <v>1</v>
      </c>
      <c r="AA46" s="37" t="str">
        <f t="shared" si="2"/>
        <v>2</v>
      </c>
      <c r="AB46" s="37" t="str">
        <f t="shared" si="3"/>
        <v>2</v>
      </c>
      <c r="AC46" s="37" t="str">
        <f t="shared" si="4"/>
        <v>5</v>
      </c>
      <c r="AD46" s="36" t="str">
        <f t="shared" si="5"/>
        <v>1</v>
      </c>
      <c r="AE46" s="36" t="str">
        <f t="shared" si="6"/>
        <v>2</v>
      </c>
      <c r="AF46" s="36" t="str">
        <f t="shared" si="7"/>
        <v>2</v>
      </c>
    </row>
    <row r="47" spans="2:32" ht="14.25" x14ac:dyDescent="0.15">
      <c r="B47" s="35">
        <v>12</v>
      </c>
      <c r="C47" s="35">
        <v>25</v>
      </c>
      <c r="D47" s="14" t="s">
        <v>250</v>
      </c>
      <c r="E47" s="40">
        <v>1470</v>
      </c>
      <c r="F47" s="16"/>
      <c r="G47" s="41"/>
      <c r="H47" t="str">
        <f t="shared" si="0"/>
        <v>1225移動日中７．５・区分Ⅱ</v>
      </c>
      <c r="W47" s="38">
        <v>1470</v>
      </c>
      <c r="Z47" s="37" t="str">
        <f t="shared" si="1"/>
        <v>1</v>
      </c>
      <c r="AA47" s="37" t="str">
        <f t="shared" si="2"/>
        <v>4</v>
      </c>
      <c r="AB47" s="37" t="str">
        <f t="shared" si="3"/>
        <v>7</v>
      </c>
      <c r="AC47" s="37" t="str">
        <f t="shared" si="4"/>
        <v>0</v>
      </c>
      <c r="AD47" s="36" t="str">
        <f t="shared" si="5"/>
        <v>1</v>
      </c>
      <c r="AE47" s="36" t="str">
        <f t="shared" si="6"/>
        <v>4</v>
      </c>
      <c r="AF47" s="36" t="str">
        <f t="shared" si="7"/>
        <v>7</v>
      </c>
    </row>
    <row r="48" spans="2:32" ht="14.25" x14ac:dyDescent="0.15">
      <c r="B48" s="35">
        <v>13</v>
      </c>
      <c r="C48" s="35">
        <v>25</v>
      </c>
      <c r="D48" s="14" t="s">
        <v>271</v>
      </c>
      <c r="E48" s="40">
        <v>1715</v>
      </c>
      <c r="F48" s="16"/>
      <c r="G48" s="41"/>
      <c r="H48" t="str">
        <f t="shared" si="0"/>
        <v>1325移動日中７．５・区分Ⅲ</v>
      </c>
      <c r="W48" s="38">
        <v>1715</v>
      </c>
      <c r="Z48" s="37" t="str">
        <f t="shared" si="1"/>
        <v>1</v>
      </c>
      <c r="AA48" s="37" t="str">
        <f t="shared" si="2"/>
        <v>7</v>
      </c>
      <c r="AB48" s="37" t="str">
        <f t="shared" si="3"/>
        <v>1</v>
      </c>
      <c r="AC48" s="37" t="str">
        <f t="shared" si="4"/>
        <v>5</v>
      </c>
      <c r="AD48" s="36" t="str">
        <f t="shared" si="5"/>
        <v>1</v>
      </c>
      <c r="AE48" s="36" t="str">
        <f t="shared" si="6"/>
        <v>7</v>
      </c>
      <c r="AF48" s="36" t="str">
        <f t="shared" si="7"/>
        <v>1</v>
      </c>
    </row>
    <row r="49" spans="2:32" ht="14.25" x14ac:dyDescent="0.15">
      <c r="B49" s="35">
        <v>11</v>
      </c>
      <c r="C49" s="35">
        <v>26</v>
      </c>
      <c r="D49" s="14" t="s">
        <v>24</v>
      </c>
      <c r="E49" s="40">
        <v>1291</v>
      </c>
      <c r="F49" s="16"/>
      <c r="G49" s="41"/>
      <c r="H49" t="str">
        <f t="shared" si="0"/>
        <v>1126移動日中８．０</v>
      </c>
      <c r="W49" s="38">
        <v>1291</v>
      </c>
      <c r="Z49" s="37" t="str">
        <f t="shared" si="1"/>
        <v>1</v>
      </c>
      <c r="AA49" s="37" t="str">
        <f t="shared" si="2"/>
        <v>2</v>
      </c>
      <c r="AB49" s="37" t="str">
        <f t="shared" si="3"/>
        <v>9</v>
      </c>
      <c r="AC49" s="37" t="str">
        <f t="shared" si="4"/>
        <v>1</v>
      </c>
      <c r="AD49" s="36" t="str">
        <f t="shared" si="5"/>
        <v>1</v>
      </c>
      <c r="AE49" s="36" t="str">
        <f t="shared" si="6"/>
        <v>2</v>
      </c>
      <c r="AF49" s="36" t="str">
        <f t="shared" si="7"/>
        <v>9</v>
      </c>
    </row>
    <row r="50" spans="2:32" ht="14.25" x14ac:dyDescent="0.15">
      <c r="B50" s="35">
        <v>12</v>
      </c>
      <c r="C50" s="35">
        <v>26</v>
      </c>
      <c r="D50" s="14" t="s">
        <v>251</v>
      </c>
      <c r="E50" s="40">
        <v>1549</v>
      </c>
      <c r="F50" s="16"/>
      <c r="G50" s="41"/>
      <c r="H50" t="str">
        <f t="shared" si="0"/>
        <v>1226移動日中８．０・区分Ⅱ</v>
      </c>
      <c r="W50" s="38">
        <v>1549</v>
      </c>
      <c r="Z50" s="37" t="str">
        <f t="shared" si="1"/>
        <v>1</v>
      </c>
      <c r="AA50" s="37" t="str">
        <f t="shared" si="2"/>
        <v>5</v>
      </c>
      <c r="AB50" s="37" t="str">
        <f t="shared" si="3"/>
        <v>4</v>
      </c>
      <c r="AC50" s="37" t="str">
        <f t="shared" si="4"/>
        <v>9</v>
      </c>
      <c r="AD50" s="36" t="str">
        <f t="shared" si="5"/>
        <v>1</v>
      </c>
      <c r="AE50" s="36" t="str">
        <f t="shared" si="6"/>
        <v>5</v>
      </c>
      <c r="AF50" s="36" t="str">
        <f t="shared" si="7"/>
        <v>4</v>
      </c>
    </row>
    <row r="51" spans="2:32" ht="14.25" x14ac:dyDescent="0.15">
      <c r="B51" s="35">
        <v>13</v>
      </c>
      <c r="C51" s="35">
        <v>26</v>
      </c>
      <c r="D51" s="14" t="s">
        <v>272</v>
      </c>
      <c r="E51" s="40">
        <v>1807</v>
      </c>
      <c r="F51" s="16"/>
      <c r="G51" s="41"/>
      <c r="H51" t="str">
        <f t="shared" si="0"/>
        <v>1326移動日中８．０・区分Ⅲ</v>
      </c>
      <c r="W51" s="38">
        <v>1807</v>
      </c>
      <c r="Z51" s="37" t="str">
        <f t="shared" si="1"/>
        <v>1</v>
      </c>
      <c r="AA51" s="37" t="str">
        <f t="shared" si="2"/>
        <v>8</v>
      </c>
      <c r="AB51" s="37" t="str">
        <f t="shared" si="3"/>
        <v>0</v>
      </c>
      <c r="AC51" s="37" t="str">
        <f t="shared" si="4"/>
        <v>7</v>
      </c>
      <c r="AD51" s="36" t="str">
        <f t="shared" si="5"/>
        <v>1</v>
      </c>
      <c r="AE51" s="36" t="str">
        <f t="shared" si="6"/>
        <v>8</v>
      </c>
      <c r="AF51" s="36" t="str">
        <f t="shared" si="7"/>
        <v>0</v>
      </c>
    </row>
    <row r="52" spans="2:32" ht="14.25" x14ac:dyDescent="0.15">
      <c r="B52" s="35">
        <v>11</v>
      </c>
      <c r="C52" s="35">
        <v>27</v>
      </c>
      <c r="D52" s="14" t="s">
        <v>25</v>
      </c>
      <c r="E52" s="40">
        <v>1357</v>
      </c>
      <c r="F52" s="16"/>
      <c r="G52" s="41"/>
      <c r="H52" t="str">
        <f t="shared" si="0"/>
        <v>1127移動日中８．５</v>
      </c>
      <c r="W52" s="38">
        <v>1357</v>
      </c>
      <c r="Z52" s="37" t="str">
        <f t="shared" si="1"/>
        <v>1</v>
      </c>
      <c r="AA52" s="37" t="str">
        <f t="shared" si="2"/>
        <v>3</v>
      </c>
      <c r="AB52" s="37" t="str">
        <f t="shared" si="3"/>
        <v>5</v>
      </c>
      <c r="AC52" s="37" t="str">
        <f t="shared" si="4"/>
        <v>7</v>
      </c>
      <c r="AD52" s="36" t="str">
        <f t="shared" si="5"/>
        <v>1</v>
      </c>
      <c r="AE52" s="36" t="str">
        <f t="shared" si="6"/>
        <v>3</v>
      </c>
      <c r="AF52" s="36" t="str">
        <f t="shared" si="7"/>
        <v>5</v>
      </c>
    </row>
    <row r="53" spans="2:32" ht="14.25" x14ac:dyDescent="0.15">
      <c r="B53" s="35">
        <v>12</v>
      </c>
      <c r="C53" s="35">
        <v>27</v>
      </c>
      <c r="D53" s="14" t="s">
        <v>252</v>
      </c>
      <c r="E53" s="40">
        <v>1628</v>
      </c>
      <c r="F53" s="16"/>
      <c r="G53" s="41"/>
      <c r="H53" t="str">
        <f t="shared" si="0"/>
        <v>1227移動日中８．５・区分Ⅱ</v>
      </c>
      <c r="W53" s="38">
        <v>1628</v>
      </c>
      <c r="Z53" s="37" t="str">
        <f t="shared" si="1"/>
        <v>1</v>
      </c>
      <c r="AA53" s="37" t="str">
        <f t="shared" si="2"/>
        <v>6</v>
      </c>
      <c r="AB53" s="37" t="str">
        <f t="shared" si="3"/>
        <v>2</v>
      </c>
      <c r="AC53" s="37" t="str">
        <f t="shared" si="4"/>
        <v>8</v>
      </c>
      <c r="AD53" s="36" t="str">
        <f t="shared" si="5"/>
        <v>1</v>
      </c>
      <c r="AE53" s="36" t="str">
        <f t="shared" si="6"/>
        <v>6</v>
      </c>
      <c r="AF53" s="36" t="str">
        <f t="shared" si="7"/>
        <v>2</v>
      </c>
    </row>
    <row r="54" spans="2:32" ht="14.25" x14ac:dyDescent="0.15">
      <c r="B54" s="35">
        <v>13</v>
      </c>
      <c r="C54" s="35">
        <v>27</v>
      </c>
      <c r="D54" s="14" t="s">
        <v>273</v>
      </c>
      <c r="E54" s="40">
        <v>1900</v>
      </c>
      <c r="F54" s="16"/>
      <c r="G54" s="41"/>
      <c r="H54" t="str">
        <f t="shared" si="0"/>
        <v>1327移動日中８．５・区分Ⅲ</v>
      </c>
      <c r="W54" s="38">
        <v>1900</v>
      </c>
      <c r="Z54" s="37" t="str">
        <f t="shared" si="1"/>
        <v>1</v>
      </c>
      <c r="AA54" s="37" t="str">
        <f t="shared" si="2"/>
        <v>9</v>
      </c>
      <c r="AB54" s="37" t="str">
        <f t="shared" si="3"/>
        <v>0</v>
      </c>
      <c r="AC54" s="37" t="str">
        <f t="shared" si="4"/>
        <v>0</v>
      </c>
      <c r="AD54" s="36" t="str">
        <f t="shared" si="5"/>
        <v>1</v>
      </c>
      <c r="AE54" s="36" t="str">
        <f t="shared" si="6"/>
        <v>9</v>
      </c>
      <c r="AF54" s="36" t="str">
        <f t="shared" si="7"/>
        <v>0</v>
      </c>
    </row>
    <row r="55" spans="2:32" ht="14.25" x14ac:dyDescent="0.15">
      <c r="B55" s="35">
        <v>11</v>
      </c>
      <c r="C55" s="35">
        <v>28</v>
      </c>
      <c r="D55" s="14" t="s">
        <v>26</v>
      </c>
      <c r="E55" s="40">
        <v>1423</v>
      </c>
      <c r="F55" s="16"/>
      <c r="G55" s="41"/>
      <c r="H55" t="str">
        <f t="shared" si="0"/>
        <v>1128移動日中９．０</v>
      </c>
      <c r="W55" s="38">
        <v>1423</v>
      </c>
      <c r="Z55" s="37" t="str">
        <f t="shared" si="1"/>
        <v>1</v>
      </c>
      <c r="AA55" s="37" t="str">
        <f t="shared" si="2"/>
        <v>4</v>
      </c>
      <c r="AB55" s="37" t="str">
        <f t="shared" si="3"/>
        <v>2</v>
      </c>
      <c r="AC55" s="37" t="str">
        <f t="shared" si="4"/>
        <v>3</v>
      </c>
      <c r="AD55" s="36" t="str">
        <f t="shared" si="5"/>
        <v>1</v>
      </c>
      <c r="AE55" s="36" t="str">
        <f t="shared" si="6"/>
        <v>4</v>
      </c>
      <c r="AF55" s="36" t="str">
        <f t="shared" si="7"/>
        <v>2</v>
      </c>
    </row>
    <row r="56" spans="2:32" ht="14.25" x14ac:dyDescent="0.15">
      <c r="B56" s="35">
        <v>12</v>
      </c>
      <c r="C56" s="35">
        <v>28</v>
      </c>
      <c r="D56" s="14" t="s">
        <v>253</v>
      </c>
      <c r="E56" s="40">
        <v>1708</v>
      </c>
      <c r="F56" s="16"/>
      <c r="G56" s="41"/>
      <c r="H56" t="str">
        <f t="shared" si="0"/>
        <v>1228移動日中９．０・区分Ⅱ</v>
      </c>
      <c r="W56" s="38">
        <v>1708</v>
      </c>
      <c r="Z56" s="37" t="str">
        <f t="shared" si="1"/>
        <v>1</v>
      </c>
      <c r="AA56" s="37" t="str">
        <f t="shared" si="2"/>
        <v>7</v>
      </c>
      <c r="AB56" s="37" t="str">
        <f t="shared" si="3"/>
        <v>0</v>
      </c>
      <c r="AC56" s="37" t="str">
        <f t="shared" si="4"/>
        <v>8</v>
      </c>
      <c r="AD56" s="36" t="str">
        <f t="shared" si="5"/>
        <v>1</v>
      </c>
      <c r="AE56" s="36" t="str">
        <f t="shared" si="6"/>
        <v>7</v>
      </c>
      <c r="AF56" s="36" t="str">
        <f t="shared" si="7"/>
        <v>0</v>
      </c>
    </row>
    <row r="57" spans="2:32" ht="14.25" x14ac:dyDescent="0.15">
      <c r="B57" s="35">
        <v>13</v>
      </c>
      <c r="C57" s="35">
        <v>28</v>
      </c>
      <c r="D57" s="14" t="s">
        <v>274</v>
      </c>
      <c r="E57" s="40">
        <v>1992</v>
      </c>
      <c r="F57" s="16"/>
      <c r="G57" s="41"/>
      <c r="H57" t="str">
        <f t="shared" si="0"/>
        <v>1328移動日中９．０・区分Ⅲ</v>
      </c>
      <c r="W57" s="38">
        <v>1992</v>
      </c>
      <c r="Z57" s="37" t="str">
        <f t="shared" si="1"/>
        <v>1</v>
      </c>
      <c r="AA57" s="37" t="str">
        <f t="shared" si="2"/>
        <v>9</v>
      </c>
      <c r="AB57" s="37" t="str">
        <f t="shared" si="3"/>
        <v>9</v>
      </c>
      <c r="AC57" s="37" t="str">
        <f t="shared" si="4"/>
        <v>2</v>
      </c>
      <c r="AD57" s="36" t="str">
        <f t="shared" si="5"/>
        <v>1</v>
      </c>
      <c r="AE57" s="36" t="str">
        <f t="shared" si="6"/>
        <v>9</v>
      </c>
      <c r="AF57" s="36" t="str">
        <f t="shared" si="7"/>
        <v>9</v>
      </c>
    </row>
    <row r="58" spans="2:32" ht="14.25" x14ac:dyDescent="0.15">
      <c r="B58" s="35">
        <v>11</v>
      </c>
      <c r="C58" s="35">
        <v>29</v>
      </c>
      <c r="D58" s="14" t="s">
        <v>27</v>
      </c>
      <c r="E58" s="40">
        <v>1489</v>
      </c>
      <c r="F58" s="16"/>
      <c r="G58" s="41"/>
      <c r="H58" t="str">
        <f t="shared" si="0"/>
        <v>1129移動日中９．５</v>
      </c>
      <c r="W58" s="38">
        <v>1489</v>
      </c>
      <c r="Z58" s="37" t="str">
        <f t="shared" si="1"/>
        <v>1</v>
      </c>
      <c r="AA58" s="37" t="str">
        <f t="shared" si="2"/>
        <v>4</v>
      </c>
      <c r="AB58" s="37" t="str">
        <f t="shared" si="3"/>
        <v>8</v>
      </c>
      <c r="AC58" s="37" t="str">
        <f t="shared" si="4"/>
        <v>9</v>
      </c>
      <c r="AD58" s="36" t="str">
        <f t="shared" si="5"/>
        <v>1</v>
      </c>
      <c r="AE58" s="36" t="str">
        <f t="shared" si="6"/>
        <v>4</v>
      </c>
      <c r="AF58" s="36" t="str">
        <f t="shared" si="7"/>
        <v>8</v>
      </c>
    </row>
    <row r="59" spans="2:32" ht="14.25" x14ac:dyDescent="0.15">
      <c r="B59" s="35">
        <v>12</v>
      </c>
      <c r="C59" s="35">
        <v>29</v>
      </c>
      <c r="D59" s="14" t="s">
        <v>254</v>
      </c>
      <c r="E59" s="40">
        <v>1787</v>
      </c>
      <c r="F59" s="16"/>
      <c r="G59" s="41"/>
      <c r="H59" t="str">
        <f t="shared" si="0"/>
        <v>1229移動日中９．５・区分Ⅱ</v>
      </c>
      <c r="W59" s="38">
        <v>1787</v>
      </c>
      <c r="Z59" s="37" t="str">
        <f t="shared" si="1"/>
        <v>1</v>
      </c>
      <c r="AA59" s="37" t="str">
        <f t="shared" si="2"/>
        <v>7</v>
      </c>
      <c r="AB59" s="37" t="str">
        <f t="shared" si="3"/>
        <v>8</v>
      </c>
      <c r="AC59" s="37" t="str">
        <f t="shared" si="4"/>
        <v>7</v>
      </c>
      <c r="AD59" s="36" t="str">
        <f t="shared" si="5"/>
        <v>1</v>
      </c>
      <c r="AE59" s="36" t="str">
        <f t="shared" si="6"/>
        <v>7</v>
      </c>
      <c r="AF59" s="36" t="str">
        <f t="shared" si="7"/>
        <v>8</v>
      </c>
    </row>
    <row r="60" spans="2:32" ht="14.25" x14ac:dyDescent="0.15">
      <c r="B60" s="35">
        <v>13</v>
      </c>
      <c r="C60" s="35">
        <v>29</v>
      </c>
      <c r="D60" s="14" t="s">
        <v>275</v>
      </c>
      <c r="E60" s="40">
        <v>2085</v>
      </c>
      <c r="F60" s="16"/>
      <c r="G60" s="41"/>
      <c r="H60" t="str">
        <f t="shared" si="0"/>
        <v>1329移動日中９．５・区分Ⅲ</v>
      </c>
      <c r="W60" s="38">
        <v>2085</v>
      </c>
      <c r="Z60" s="37" t="str">
        <f t="shared" si="1"/>
        <v>2</v>
      </c>
      <c r="AA60" s="37" t="str">
        <f t="shared" si="2"/>
        <v>0</v>
      </c>
      <c r="AB60" s="37" t="str">
        <f t="shared" si="3"/>
        <v>8</v>
      </c>
      <c r="AC60" s="37" t="str">
        <f t="shared" si="4"/>
        <v>5</v>
      </c>
      <c r="AD60" s="36" t="str">
        <f t="shared" si="5"/>
        <v>2</v>
      </c>
      <c r="AE60" s="36" t="str">
        <f t="shared" si="6"/>
        <v>0</v>
      </c>
      <c r="AF60" s="36" t="str">
        <f t="shared" si="7"/>
        <v>8</v>
      </c>
    </row>
    <row r="61" spans="2:32" ht="14.25" x14ac:dyDescent="0.15">
      <c r="B61" s="35">
        <v>11</v>
      </c>
      <c r="C61" s="35">
        <v>30</v>
      </c>
      <c r="D61" s="14" t="s">
        <v>28</v>
      </c>
      <c r="E61" s="40">
        <v>1555</v>
      </c>
      <c r="F61" s="16"/>
      <c r="G61" s="41"/>
      <c r="H61" t="str">
        <f t="shared" si="0"/>
        <v>1130移動日中１０．０</v>
      </c>
      <c r="W61" s="38">
        <v>1555</v>
      </c>
      <c r="Z61" s="37" t="str">
        <f t="shared" si="1"/>
        <v>1</v>
      </c>
      <c r="AA61" s="37" t="str">
        <f t="shared" si="2"/>
        <v>5</v>
      </c>
      <c r="AB61" s="37" t="str">
        <f t="shared" si="3"/>
        <v>5</v>
      </c>
      <c r="AC61" s="37" t="str">
        <f t="shared" si="4"/>
        <v>5</v>
      </c>
      <c r="AD61" s="36" t="str">
        <f t="shared" si="5"/>
        <v>1</v>
      </c>
      <c r="AE61" s="36" t="str">
        <f t="shared" si="6"/>
        <v>5</v>
      </c>
      <c r="AF61" s="36" t="str">
        <f t="shared" si="7"/>
        <v>5</v>
      </c>
    </row>
    <row r="62" spans="2:32" ht="14.25" x14ac:dyDescent="0.15">
      <c r="B62" s="35">
        <v>12</v>
      </c>
      <c r="C62" s="35">
        <v>30</v>
      </c>
      <c r="D62" s="14" t="s">
        <v>255</v>
      </c>
      <c r="E62" s="40">
        <v>1866</v>
      </c>
      <c r="F62" s="16"/>
      <c r="G62" s="41"/>
      <c r="H62" t="str">
        <f t="shared" si="0"/>
        <v>1230移動日中１０．０・区分Ⅱ</v>
      </c>
      <c r="W62" s="38">
        <v>1866</v>
      </c>
      <c r="Z62" s="37" t="str">
        <f t="shared" si="1"/>
        <v>1</v>
      </c>
      <c r="AA62" s="37" t="str">
        <f t="shared" si="2"/>
        <v>8</v>
      </c>
      <c r="AB62" s="37" t="str">
        <f t="shared" si="3"/>
        <v>6</v>
      </c>
      <c r="AC62" s="37" t="str">
        <f t="shared" si="4"/>
        <v>6</v>
      </c>
      <c r="AD62" s="36" t="str">
        <f t="shared" si="5"/>
        <v>1</v>
      </c>
      <c r="AE62" s="36" t="str">
        <f t="shared" si="6"/>
        <v>8</v>
      </c>
      <c r="AF62" s="36" t="str">
        <f t="shared" si="7"/>
        <v>6</v>
      </c>
    </row>
    <row r="63" spans="2:32" ht="14.25" x14ac:dyDescent="0.15">
      <c r="B63" s="35">
        <v>13</v>
      </c>
      <c r="C63" s="35">
        <v>30</v>
      </c>
      <c r="D63" s="14" t="s">
        <v>276</v>
      </c>
      <c r="E63" s="40">
        <v>2177</v>
      </c>
      <c r="F63" s="16"/>
      <c r="G63" s="41"/>
      <c r="H63" t="str">
        <f t="shared" si="0"/>
        <v>1330移動日中１０．０・区分Ⅲ</v>
      </c>
      <c r="W63" s="38">
        <v>2177</v>
      </c>
      <c r="Z63" s="37" t="str">
        <f t="shared" si="1"/>
        <v>2</v>
      </c>
      <c r="AA63" s="37" t="str">
        <f t="shared" si="2"/>
        <v>1</v>
      </c>
      <c r="AB63" s="37" t="str">
        <f t="shared" si="3"/>
        <v>7</v>
      </c>
      <c r="AC63" s="37" t="str">
        <f t="shared" si="4"/>
        <v>7</v>
      </c>
      <c r="AD63" s="36" t="str">
        <f t="shared" si="5"/>
        <v>2</v>
      </c>
      <c r="AE63" s="36" t="str">
        <f t="shared" si="6"/>
        <v>1</v>
      </c>
      <c r="AF63" s="36" t="str">
        <f t="shared" si="7"/>
        <v>7</v>
      </c>
    </row>
    <row r="64" spans="2:32" ht="14.25" x14ac:dyDescent="0.15">
      <c r="B64" s="35">
        <v>11</v>
      </c>
      <c r="C64" s="35">
        <v>31</v>
      </c>
      <c r="D64" s="14" t="s">
        <v>29</v>
      </c>
      <c r="E64" s="40">
        <v>1621</v>
      </c>
      <c r="F64" s="16"/>
      <c r="G64" s="41"/>
      <c r="H64" t="str">
        <f t="shared" si="0"/>
        <v>1131移動日中１０．５</v>
      </c>
      <c r="W64" s="38">
        <v>1621</v>
      </c>
      <c r="Z64" s="37" t="str">
        <f t="shared" si="1"/>
        <v>1</v>
      </c>
      <c r="AA64" s="37" t="str">
        <f t="shared" si="2"/>
        <v>6</v>
      </c>
      <c r="AB64" s="37" t="str">
        <f t="shared" si="3"/>
        <v>2</v>
      </c>
      <c r="AC64" s="37" t="str">
        <f t="shared" si="4"/>
        <v>1</v>
      </c>
      <c r="AD64" s="36" t="str">
        <f t="shared" si="5"/>
        <v>1</v>
      </c>
      <c r="AE64" s="36" t="str">
        <f t="shared" si="6"/>
        <v>6</v>
      </c>
      <c r="AF64" s="36" t="str">
        <f t="shared" si="7"/>
        <v>2</v>
      </c>
    </row>
    <row r="65" spans="2:32" ht="14.25" x14ac:dyDescent="0.15">
      <c r="B65" s="35">
        <v>12</v>
      </c>
      <c r="C65" s="35">
        <v>31</v>
      </c>
      <c r="D65" s="14" t="s">
        <v>256</v>
      </c>
      <c r="E65" s="40">
        <v>1945</v>
      </c>
      <c r="F65" s="16"/>
      <c r="G65" s="41"/>
      <c r="H65" t="str">
        <f t="shared" si="0"/>
        <v>1231移動日中１０．５・区分Ⅱ</v>
      </c>
      <c r="W65" s="38">
        <v>1945</v>
      </c>
      <c r="Z65" s="37" t="str">
        <f t="shared" si="1"/>
        <v>1</v>
      </c>
      <c r="AA65" s="37" t="str">
        <f t="shared" si="2"/>
        <v>9</v>
      </c>
      <c r="AB65" s="37" t="str">
        <f t="shared" si="3"/>
        <v>4</v>
      </c>
      <c r="AC65" s="37" t="str">
        <f t="shared" si="4"/>
        <v>5</v>
      </c>
      <c r="AD65" s="36" t="str">
        <f t="shared" si="5"/>
        <v>1</v>
      </c>
      <c r="AE65" s="36" t="str">
        <f t="shared" si="6"/>
        <v>9</v>
      </c>
      <c r="AF65" s="36" t="str">
        <f t="shared" si="7"/>
        <v>4</v>
      </c>
    </row>
    <row r="66" spans="2:32" ht="14.25" x14ac:dyDescent="0.15">
      <c r="B66" s="35">
        <v>13</v>
      </c>
      <c r="C66" s="35">
        <v>31</v>
      </c>
      <c r="D66" s="14" t="s">
        <v>277</v>
      </c>
      <c r="E66" s="40">
        <v>2269</v>
      </c>
      <c r="F66" s="16"/>
      <c r="G66" s="41"/>
      <c r="H66" t="str">
        <f t="shared" si="0"/>
        <v>1331移動日中１０．５・区分Ⅲ</v>
      </c>
      <c r="W66" s="38">
        <v>2269</v>
      </c>
      <c r="Z66" s="37" t="str">
        <f t="shared" si="1"/>
        <v>2</v>
      </c>
      <c r="AA66" s="37" t="str">
        <f t="shared" si="2"/>
        <v>2</v>
      </c>
      <c r="AB66" s="37" t="str">
        <f t="shared" si="3"/>
        <v>6</v>
      </c>
      <c r="AC66" s="37" t="str">
        <f t="shared" si="4"/>
        <v>9</v>
      </c>
      <c r="AD66" s="36" t="str">
        <f t="shared" si="5"/>
        <v>2</v>
      </c>
      <c r="AE66" s="36" t="str">
        <f t="shared" si="6"/>
        <v>2</v>
      </c>
      <c r="AF66" s="36" t="str">
        <f t="shared" si="7"/>
        <v>6</v>
      </c>
    </row>
    <row r="67" spans="2:32" ht="14.25" x14ac:dyDescent="0.15">
      <c r="B67" s="35">
        <v>14</v>
      </c>
      <c r="C67" s="35">
        <v>11</v>
      </c>
      <c r="D67" s="14" t="s">
        <v>701</v>
      </c>
      <c r="E67" s="39">
        <v>239</v>
      </c>
      <c r="F67" s="15" t="s">
        <v>8</v>
      </c>
      <c r="G67" s="41"/>
      <c r="H67" t="str">
        <f t="shared" si="0"/>
        <v>1411移動早朝０．５</v>
      </c>
      <c r="W67" s="38">
        <v>239</v>
      </c>
      <c r="Z67" s="37" t="str">
        <f t="shared" si="1"/>
        <v/>
      </c>
      <c r="AA67" s="37" t="str">
        <f t="shared" si="2"/>
        <v>2</v>
      </c>
      <c r="AB67" s="37" t="str">
        <f t="shared" si="3"/>
        <v>3</v>
      </c>
      <c r="AC67" s="37" t="str">
        <f t="shared" si="4"/>
        <v>9</v>
      </c>
      <c r="AD67" s="36" t="str">
        <f t="shared" si="5"/>
        <v>2</v>
      </c>
      <c r="AE67" s="36" t="str">
        <f t="shared" si="6"/>
        <v>3</v>
      </c>
      <c r="AF67" s="36" t="str">
        <f t="shared" si="7"/>
        <v>9</v>
      </c>
    </row>
    <row r="68" spans="2:32" ht="14.25" x14ac:dyDescent="0.15">
      <c r="B68" s="35">
        <v>15</v>
      </c>
      <c r="C68" s="35">
        <v>11</v>
      </c>
      <c r="D68" s="14" t="s">
        <v>725</v>
      </c>
      <c r="E68" s="40">
        <v>287</v>
      </c>
      <c r="F68" s="16"/>
      <c r="G68" s="41"/>
      <c r="H68" t="str">
        <f t="shared" si="0"/>
        <v>1511移動早朝０．５・区分Ⅱ</v>
      </c>
      <c r="W68" s="38">
        <v>287</v>
      </c>
      <c r="Z68" s="37" t="str">
        <f t="shared" si="1"/>
        <v/>
      </c>
      <c r="AA68" s="37" t="str">
        <f t="shared" si="2"/>
        <v>2</v>
      </c>
      <c r="AB68" s="37" t="str">
        <f t="shared" si="3"/>
        <v>8</v>
      </c>
      <c r="AC68" s="37" t="str">
        <f t="shared" si="4"/>
        <v>7</v>
      </c>
      <c r="AD68" s="36" t="str">
        <f t="shared" si="5"/>
        <v>2</v>
      </c>
      <c r="AE68" s="36" t="str">
        <f t="shared" si="6"/>
        <v>8</v>
      </c>
      <c r="AF68" s="36" t="str">
        <f t="shared" si="7"/>
        <v>7</v>
      </c>
    </row>
    <row r="69" spans="2:32" ht="14.25" x14ac:dyDescent="0.15">
      <c r="B69" s="35">
        <v>16</v>
      </c>
      <c r="C69" s="35">
        <v>11</v>
      </c>
      <c r="D69" s="14" t="s">
        <v>726</v>
      </c>
      <c r="E69" s="40">
        <v>335</v>
      </c>
      <c r="F69" s="16"/>
      <c r="G69" s="41"/>
      <c r="H69" t="str">
        <f t="shared" ref="H69:H132" si="8">CONCATENATE(B69,C69,D69)</f>
        <v>1611移動早朝０．５・区分Ⅲ</v>
      </c>
      <c r="W69" s="38">
        <v>335</v>
      </c>
      <c r="Z69" s="37" t="str">
        <f t="shared" ref="Z69:Z132" si="9">IF(1000&gt;W69,"",MID(W69,1,1))</f>
        <v/>
      </c>
      <c r="AA69" s="37" t="str">
        <f t="shared" ref="AA69:AA132" si="10">MID(RIGHT(W69,3),1,1)</f>
        <v>3</v>
      </c>
      <c r="AB69" s="37" t="str">
        <f t="shared" ref="AB69:AB132" si="11">MID(RIGHT(W69,2),1,1)</f>
        <v>3</v>
      </c>
      <c r="AC69" s="37" t="str">
        <f t="shared" ref="AC69:AC132" si="12">MID(RIGHT(W69,1),1,1)</f>
        <v>5</v>
      </c>
      <c r="AD69" s="36" t="str">
        <f t="shared" ref="AD69:AD132" si="13">MID(W69,1,1)</f>
        <v>3</v>
      </c>
      <c r="AE69" s="36" t="str">
        <f t="shared" ref="AE69:AE132" si="14">MID(W69,2,1)</f>
        <v>3</v>
      </c>
      <c r="AF69" s="36" t="str">
        <f t="shared" ref="AF69:AF132" si="15">MID(W69,3,1)</f>
        <v>5</v>
      </c>
    </row>
    <row r="70" spans="2:32" ht="14.25" x14ac:dyDescent="0.15">
      <c r="B70" s="35">
        <v>14</v>
      </c>
      <c r="C70" s="35">
        <v>12</v>
      </c>
      <c r="D70" s="14" t="s">
        <v>30</v>
      </c>
      <c r="E70" s="40">
        <v>378</v>
      </c>
      <c r="F70" s="16"/>
      <c r="G70" s="41"/>
      <c r="H70" t="str">
        <f t="shared" si="8"/>
        <v>1412移動早朝１．０</v>
      </c>
      <c r="W70" s="38">
        <v>378</v>
      </c>
      <c r="Z70" s="37" t="str">
        <f t="shared" si="9"/>
        <v/>
      </c>
      <c r="AA70" s="37" t="str">
        <f t="shared" si="10"/>
        <v>3</v>
      </c>
      <c r="AB70" s="37" t="str">
        <f t="shared" si="11"/>
        <v>7</v>
      </c>
      <c r="AC70" s="37" t="str">
        <f t="shared" si="12"/>
        <v>8</v>
      </c>
      <c r="AD70" s="36" t="str">
        <f t="shared" si="13"/>
        <v>3</v>
      </c>
      <c r="AE70" s="36" t="str">
        <f t="shared" si="14"/>
        <v>7</v>
      </c>
      <c r="AF70" s="36" t="str">
        <f t="shared" si="15"/>
        <v>8</v>
      </c>
    </row>
    <row r="71" spans="2:32" ht="14.25" x14ac:dyDescent="0.15">
      <c r="B71" s="35">
        <v>15</v>
      </c>
      <c r="C71" s="35">
        <v>12</v>
      </c>
      <c r="D71" s="14" t="s">
        <v>727</v>
      </c>
      <c r="E71" s="40">
        <v>454</v>
      </c>
      <c r="F71" s="16"/>
      <c r="G71" s="41"/>
      <c r="H71" t="str">
        <f t="shared" si="8"/>
        <v>1512移動早朝１．０・区分Ⅱ</v>
      </c>
      <c r="W71" s="38">
        <v>454</v>
      </c>
      <c r="Z71" s="37" t="str">
        <f t="shared" si="9"/>
        <v/>
      </c>
      <c r="AA71" s="37" t="str">
        <f t="shared" si="10"/>
        <v>4</v>
      </c>
      <c r="AB71" s="37" t="str">
        <f t="shared" si="11"/>
        <v>5</v>
      </c>
      <c r="AC71" s="37" t="str">
        <f t="shared" si="12"/>
        <v>4</v>
      </c>
      <c r="AD71" s="36" t="str">
        <f t="shared" si="13"/>
        <v>4</v>
      </c>
      <c r="AE71" s="36" t="str">
        <f t="shared" si="14"/>
        <v>5</v>
      </c>
      <c r="AF71" s="36" t="str">
        <f t="shared" si="15"/>
        <v>4</v>
      </c>
    </row>
    <row r="72" spans="2:32" ht="14.25" x14ac:dyDescent="0.15">
      <c r="B72" s="35">
        <v>16</v>
      </c>
      <c r="C72" s="35">
        <v>12</v>
      </c>
      <c r="D72" s="14" t="s">
        <v>728</v>
      </c>
      <c r="E72" s="40">
        <v>529</v>
      </c>
      <c r="F72" s="16"/>
      <c r="G72" s="41"/>
      <c r="H72" t="str">
        <f t="shared" si="8"/>
        <v>1612移動早朝１．０・区分Ⅲ</v>
      </c>
      <c r="W72" s="38">
        <v>529</v>
      </c>
      <c r="Z72" s="37" t="str">
        <f t="shared" si="9"/>
        <v/>
      </c>
      <c r="AA72" s="37" t="str">
        <f t="shared" si="10"/>
        <v>5</v>
      </c>
      <c r="AB72" s="37" t="str">
        <f t="shared" si="11"/>
        <v>2</v>
      </c>
      <c r="AC72" s="37" t="str">
        <f t="shared" si="12"/>
        <v>9</v>
      </c>
      <c r="AD72" s="36" t="str">
        <f t="shared" si="13"/>
        <v>5</v>
      </c>
      <c r="AE72" s="36" t="str">
        <f t="shared" si="14"/>
        <v>2</v>
      </c>
      <c r="AF72" s="36" t="str">
        <f t="shared" si="15"/>
        <v>9</v>
      </c>
    </row>
    <row r="73" spans="2:32" ht="14.25" x14ac:dyDescent="0.15">
      <c r="B73" s="35">
        <v>14</v>
      </c>
      <c r="C73" s="35">
        <v>13</v>
      </c>
      <c r="D73" s="14" t="s">
        <v>31</v>
      </c>
      <c r="E73" s="40">
        <v>545</v>
      </c>
      <c r="F73" s="16"/>
      <c r="G73" s="41"/>
      <c r="H73" t="str">
        <f t="shared" si="8"/>
        <v>1413移動早朝１．５</v>
      </c>
      <c r="W73" s="38">
        <v>545</v>
      </c>
      <c r="Z73" s="37" t="str">
        <f t="shared" si="9"/>
        <v/>
      </c>
      <c r="AA73" s="37" t="str">
        <f t="shared" si="10"/>
        <v>5</v>
      </c>
      <c r="AB73" s="37" t="str">
        <f t="shared" si="11"/>
        <v>4</v>
      </c>
      <c r="AC73" s="37" t="str">
        <f t="shared" si="12"/>
        <v>5</v>
      </c>
      <c r="AD73" s="36" t="str">
        <f t="shared" si="13"/>
        <v>5</v>
      </c>
      <c r="AE73" s="36" t="str">
        <f t="shared" si="14"/>
        <v>4</v>
      </c>
      <c r="AF73" s="36" t="str">
        <f t="shared" si="15"/>
        <v>5</v>
      </c>
    </row>
    <row r="74" spans="2:32" ht="14.25" x14ac:dyDescent="0.15">
      <c r="B74" s="35">
        <v>15</v>
      </c>
      <c r="C74" s="35">
        <v>13</v>
      </c>
      <c r="D74" s="14" t="s">
        <v>729</v>
      </c>
      <c r="E74" s="40">
        <v>654</v>
      </c>
      <c r="F74" s="16"/>
      <c r="G74" s="41"/>
      <c r="H74" t="str">
        <f t="shared" si="8"/>
        <v>1513移動早朝１．５・区分Ⅱ</v>
      </c>
      <c r="W74" s="38">
        <v>654</v>
      </c>
      <c r="Z74" s="37" t="str">
        <f t="shared" si="9"/>
        <v/>
      </c>
      <c r="AA74" s="37" t="str">
        <f t="shared" si="10"/>
        <v>6</v>
      </c>
      <c r="AB74" s="37" t="str">
        <f t="shared" si="11"/>
        <v>5</v>
      </c>
      <c r="AC74" s="37" t="str">
        <f t="shared" si="12"/>
        <v>4</v>
      </c>
      <c r="AD74" s="36" t="str">
        <f t="shared" si="13"/>
        <v>6</v>
      </c>
      <c r="AE74" s="36" t="str">
        <f t="shared" si="14"/>
        <v>5</v>
      </c>
      <c r="AF74" s="36" t="str">
        <f t="shared" si="15"/>
        <v>4</v>
      </c>
    </row>
    <row r="75" spans="2:32" ht="14.25" x14ac:dyDescent="0.15">
      <c r="B75" s="35">
        <v>16</v>
      </c>
      <c r="C75" s="35">
        <v>13</v>
      </c>
      <c r="D75" s="14" t="s">
        <v>730</v>
      </c>
      <c r="E75" s="40">
        <v>763</v>
      </c>
      <c r="F75" s="16"/>
      <c r="G75" s="41"/>
      <c r="H75" t="str">
        <f t="shared" si="8"/>
        <v>1613移動早朝１．５・区分Ⅲ</v>
      </c>
      <c r="W75" s="38">
        <v>763</v>
      </c>
      <c r="Z75" s="37" t="str">
        <f t="shared" si="9"/>
        <v/>
      </c>
      <c r="AA75" s="37" t="str">
        <f t="shared" si="10"/>
        <v>7</v>
      </c>
      <c r="AB75" s="37" t="str">
        <f t="shared" si="11"/>
        <v>6</v>
      </c>
      <c r="AC75" s="37" t="str">
        <f t="shared" si="12"/>
        <v>3</v>
      </c>
      <c r="AD75" s="36" t="str">
        <f t="shared" si="13"/>
        <v>7</v>
      </c>
      <c r="AE75" s="36" t="str">
        <f t="shared" si="14"/>
        <v>6</v>
      </c>
      <c r="AF75" s="36" t="str">
        <f t="shared" si="15"/>
        <v>3</v>
      </c>
    </row>
    <row r="76" spans="2:32" ht="14.25" x14ac:dyDescent="0.15">
      <c r="B76" s="35">
        <v>14</v>
      </c>
      <c r="C76" s="35">
        <v>14</v>
      </c>
      <c r="D76" s="14" t="s">
        <v>32</v>
      </c>
      <c r="E76" s="40">
        <v>626</v>
      </c>
      <c r="F76" s="16"/>
      <c r="G76" s="41"/>
      <c r="H76" t="str">
        <f t="shared" si="8"/>
        <v>1414移動早朝２．０</v>
      </c>
      <c r="W76" s="38">
        <v>626</v>
      </c>
      <c r="Z76" s="37" t="str">
        <f t="shared" si="9"/>
        <v/>
      </c>
      <c r="AA76" s="37" t="str">
        <f t="shared" si="10"/>
        <v>6</v>
      </c>
      <c r="AB76" s="37" t="str">
        <f t="shared" si="11"/>
        <v>2</v>
      </c>
      <c r="AC76" s="37" t="str">
        <f t="shared" si="12"/>
        <v>6</v>
      </c>
      <c r="AD76" s="36" t="str">
        <f t="shared" si="13"/>
        <v>6</v>
      </c>
      <c r="AE76" s="36" t="str">
        <f t="shared" si="14"/>
        <v>2</v>
      </c>
      <c r="AF76" s="36" t="str">
        <f t="shared" si="15"/>
        <v>6</v>
      </c>
    </row>
    <row r="77" spans="2:32" ht="14.25" x14ac:dyDescent="0.15">
      <c r="B77" s="35">
        <v>15</v>
      </c>
      <c r="C77" s="35">
        <v>14</v>
      </c>
      <c r="D77" s="14" t="s">
        <v>731</v>
      </c>
      <c r="E77" s="40">
        <v>751</v>
      </c>
      <c r="F77" s="16"/>
      <c r="G77" s="41"/>
      <c r="H77" t="str">
        <f t="shared" si="8"/>
        <v>1514移動早朝２．０・区分Ⅱ</v>
      </c>
      <c r="W77" s="38">
        <v>751</v>
      </c>
      <c r="Z77" s="37" t="str">
        <f t="shared" si="9"/>
        <v/>
      </c>
      <c r="AA77" s="37" t="str">
        <f t="shared" si="10"/>
        <v>7</v>
      </c>
      <c r="AB77" s="37" t="str">
        <f t="shared" si="11"/>
        <v>5</v>
      </c>
      <c r="AC77" s="37" t="str">
        <f t="shared" si="12"/>
        <v>1</v>
      </c>
      <c r="AD77" s="36" t="str">
        <f t="shared" si="13"/>
        <v>7</v>
      </c>
      <c r="AE77" s="36" t="str">
        <f t="shared" si="14"/>
        <v>5</v>
      </c>
      <c r="AF77" s="36" t="str">
        <f t="shared" si="15"/>
        <v>1</v>
      </c>
    </row>
    <row r="78" spans="2:32" ht="14.25" x14ac:dyDescent="0.15">
      <c r="B78" s="35">
        <v>16</v>
      </c>
      <c r="C78" s="35">
        <v>14</v>
      </c>
      <c r="D78" s="14" t="s">
        <v>732</v>
      </c>
      <c r="E78" s="40">
        <v>876</v>
      </c>
      <c r="F78" s="16"/>
      <c r="G78" s="41"/>
      <c r="H78" t="str">
        <f t="shared" si="8"/>
        <v>1614移動早朝２．０・区分Ⅲ</v>
      </c>
      <c r="W78" s="38">
        <v>876</v>
      </c>
      <c r="Z78" s="37" t="str">
        <f t="shared" si="9"/>
        <v/>
      </c>
      <c r="AA78" s="37" t="str">
        <f t="shared" si="10"/>
        <v>8</v>
      </c>
      <c r="AB78" s="37" t="str">
        <f t="shared" si="11"/>
        <v>7</v>
      </c>
      <c r="AC78" s="37" t="str">
        <f t="shared" si="12"/>
        <v>6</v>
      </c>
      <c r="AD78" s="36" t="str">
        <f t="shared" si="13"/>
        <v>8</v>
      </c>
      <c r="AE78" s="36" t="str">
        <f t="shared" si="14"/>
        <v>7</v>
      </c>
      <c r="AF78" s="36" t="str">
        <f t="shared" si="15"/>
        <v>6</v>
      </c>
    </row>
    <row r="79" spans="2:32" ht="14.25" x14ac:dyDescent="0.15">
      <c r="B79" s="35">
        <v>14</v>
      </c>
      <c r="C79" s="35">
        <v>15</v>
      </c>
      <c r="D79" s="14" t="s">
        <v>33</v>
      </c>
      <c r="E79" s="40">
        <v>708</v>
      </c>
      <c r="F79" s="16"/>
      <c r="G79" s="41"/>
      <c r="H79" t="str">
        <f t="shared" si="8"/>
        <v>1415移動早朝２．５</v>
      </c>
      <c r="W79" s="38">
        <v>708</v>
      </c>
      <c r="Z79" s="37" t="str">
        <f t="shared" si="9"/>
        <v/>
      </c>
      <c r="AA79" s="37" t="str">
        <f t="shared" si="10"/>
        <v>7</v>
      </c>
      <c r="AB79" s="37" t="str">
        <f t="shared" si="11"/>
        <v>0</v>
      </c>
      <c r="AC79" s="37" t="str">
        <f t="shared" si="12"/>
        <v>8</v>
      </c>
      <c r="AD79" s="36" t="str">
        <f t="shared" si="13"/>
        <v>7</v>
      </c>
      <c r="AE79" s="36" t="str">
        <f t="shared" si="14"/>
        <v>0</v>
      </c>
      <c r="AF79" s="36" t="str">
        <f t="shared" si="15"/>
        <v>8</v>
      </c>
    </row>
    <row r="80" spans="2:32" ht="14.25" x14ac:dyDescent="0.15">
      <c r="B80" s="35">
        <v>15</v>
      </c>
      <c r="C80" s="35">
        <v>15</v>
      </c>
      <c r="D80" s="14" t="s">
        <v>733</v>
      </c>
      <c r="E80" s="40">
        <v>850</v>
      </c>
      <c r="F80" s="16"/>
      <c r="G80" s="41"/>
      <c r="H80" t="str">
        <f t="shared" si="8"/>
        <v>1515移動早朝２．５・区分Ⅱ</v>
      </c>
      <c r="W80" s="38">
        <v>850</v>
      </c>
      <c r="Z80" s="37" t="str">
        <f t="shared" si="9"/>
        <v/>
      </c>
      <c r="AA80" s="37" t="str">
        <f t="shared" si="10"/>
        <v>8</v>
      </c>
      <c r="AB80" s="37" t="str">
        <f t="shared" si="11"/>
        <v>5</v>
      </c>
      <c r="AC80" s="37" t="str">
        <f t="shared" si="12"/>
        <v>0</v>
      </c>
      <c r="AD80" s="36" t="str">
        <f t="shared" si="13"/>
        <v>8</v>
      </c>
      <c r="AE80" s="36" t="str">
        <f t="shared" si="14"/>
        <v>5</v>
      </c>
      <c r="AF80" s="36" t="str">
        <f t="shared" si="15"/>
        <v>0</v>
      </c>
    </row>
    <row r="81" spans="2:32" ht="14.25" x14ac:dyDescent="0.15">
      <c r="B81" s="35">
        <v>16</v>
      </c>
      <c r="C81" s="35">
        <v>15</v>
      </c>
      <c r="D81" s="14" t="s">
        <v>734</v>
      </c>
      <c r="E81" s="40">
        <v>991</v>
      </c>
      <c r="F81" s="17"/>
      <c r="G81" s="41"/>
      <c r="H81" t="str">
        <f t="shared" si="8"/>
        <v>1615移動早朝２．５・区分Ⅲ</v>
      </c>
      <c r="W81" s="38">
        <v>991</v>
      </c>
      <c r="Z81" s="37" t="str">
        <f t="shared" si="9"/>
        <v/>
      </c>
      <c r="AA81" s="37" t="str">
        <f t="shared" si="10"/>
        <v>9</v>
      </c>
      <c r="AB81" s="37" t="str">
        <f t="shared" si="11"/>
        <v>9</v>
      </c>
      <c r="AC81" s="37" t="str">
        <f t="shared" si="12"/>
        <v>1</v>
      </c>
      <c r="AD81" s="36" t="str">
        <f t="shared" si="13"/>
        <v>9</v>
      </c>
      <c r="AE81" s="36" t="str">
        <f t="shared" si="14"/>
        <v>9</v>
      </c>
      <c r="AF81" s="36" t="str">
        <f t="shared" si="15"/>
        <v>1</v>
      </c>
    </row>
    <row r="82" spans="2:32" ht="14.25" x14ac:dyDescent="0.15">
      <c r="B82" s="35">
        <v>17</v>
      </c>
      <c r="C82" s="35">
        <v>11</v>
      </c>
      <c r="D82" s="14" t="s">
        <v>34</v>
      </c>
      <c r="E82" s="39">
        <v>239</v>
      </c>
      <c r="F82" s="15" t="s">
        <v>8</v>
      </c>
      <c r="G82" s="41"/>
      <c r="H82" t="str">
        <f t="shared" si="8"/>
        <v>1711移動夜間０．５</v>
      </c>
      <c r="W82" s="38">
        <v>239</v>
      </c>
      <c r="Z82" s="37" t="str">
        <f t="shared" si="9"/>
        <v/>
      </c>
      <c r="AA82" s="37" t="str">
        <f t="shared" si="10"/>
        <v>2</v>
      </c>
      <c r="AB82" s="37" t="str">
        <f t="shared" si="11"/>
        <v>3</v>
      </c>
      <c r="AC82" s="37" t="str">
        <f t="shared" si="12"/>
        <v>9</v>
      </c>
      <c r="AD82" s="36" t="str">
        <f t="shared" si="13"/>
        <v>2</v>
      </c>
      <c r="AE82" s="36" t="str">
        <f t="shared" si="14"/>
        <v>3</v>
      </c>
      <c r="AF82" s="36" t="str">
        <f t="shared" si="15"/>
        <v>9</v>
      </c>
    </row>
    <row r="83" spans="2:32" ht="14.25" x14ac:dyDescent="0.15">
      <c r="B83" s="35">
        <v>18</v>
      </c>
      <c r="C83" s="35">
        <v>11</v>
      </c>
      <c r="D83" s="14" t="s">
        <v>671</v>
      </c>
      <c r="E83" s="40">
        <v>287</v>
      </c>
      <c r="F83" s="16"/>
      <c r="G83" s="41"/>
      <c r="H83" t="str">
        <f t="shared" si="8"/>
        <v>1811移動夜間０．５・区分Ⅱ</v>
      </c>
      <c r="W83" s="38">
        <v>287</v>
      </c>
      <c r="Z83" s="37" t="str">
        <f t="shared" si="9"/>
        <v/>
      </c>
      <c r="AA83" s="37" t="str">
        <f t="shared" si="10"/>
        <v>2</v>
      </c>
      <c r="AB83" s="37" t="str">
        <f t="shared" si="11"/>
        <v>8</v>
      </c>
      <c r="AC83" s="37" t="str">
        <f t="shared" si="12"/>
        <v>7</v>
      </c>
      <c r="AD83" s="36" t="str">
        <f t="shared" si="13"/>
        <v>2</v>
      </c>
      <c r="AE83" s="36" t="str">
        <f t="shared" si="14"/>
        <v>8</v>
      </c>
      <c r="AF83" s="36" t="str">
        <f t="shared" si="15"/>
        <v>7</v>
      </c>
    </row>
    <row r="84" spans="2:32" ht="14.25" x14ac:dyDescent="0.15">
      <c r="B84" s="35">
        <v>19</v>
      </c>
      <c r="C84" s="35">
        <v>11</v>
      </c>
      <c r="D84" s="14" t="s">
        <v>278</v>
      </c>
      <c r="E84" s="40">
        <v>335</v>
      </c>
      <c r="F84" s="16"/>
      <c r="G84" s="41"/>
      <c r="H84" t="str">
        <f t="shared" si="8"/>
        <v>1911移動夜間０．５・区分Ⅲ</v>
      </c>
      <c r="W84" s="38">
        <v>335</v>
      </c>
      <c r="Z84" s="37" t="str">
        <f t="shared" si="9"/>
        <v/>
      </c>
      <c r="AA84" s="37" t="str">
        <f t="shared" si="10"/>
        <v>3</v>
      </c>
      <c r="AB84" s="37" t="str">
        <f t="shared" si="11"/>
        <v>3</v>
      </c>
      <c r="AC84" s="37" t="str">
        <f t="shared" si="12"/>
        <v>5</v>
      </c>
      <c r="AD84" s="36" t="str">
        <f t="shared" si="13"/>
        <v>3</v>
      </c>
      <c r="AE84" s="36" t="str">
        <f t="shared" si="14"/>
        <v>3</v>
      </c>
      <c r="AF84" s="36" t="str">
        <f t="shared" si="15"/>
        <v>5</v>
      </c>
    </row>
    <row r="85" spans="2:32" ht="14.25" x14ac:dyDescent="0.15">
      <c r="B85" s="35">
        <v>17</v>
      </c>
      <c r="C85" s="35">
        <v>12</v>
      </c>
      <c r="D85" s="14" t="s">
        <v>35</v>
      </c>
      <c r="E85" s="40">
        <v>378</v>
      </c>
      <c r="F85" s="16"/>
      <c r="G85" s="41"/>
      <c r="H85" t="str">
        <f t="shared" si="8"/>
        <v>1712移動夜間１．０</v>
      </c>
      <c r="W85" s="38">
        <v>378</v>
      </c>
      <c r="Z85" s="37" t="str">
        <f t="shared" si="9"/>
        <v/>
      </c>
      <c r="AA85" s="37" t="str">
        <f t="shared" si="10"/>
        <v>3</v>
      </c>
      <c r="AB85" s="37" t="str">
        <f t="shared" si="11"/>
        <v>7</v>
      </c>
      <c r="AC85" s="37" t="str">
        <f t="shared" si="12"/>
        <v>8</v>
      </c>
      <c r="AD85" s="36" t="str">
        <f t="shared" si="13"/>
        <v>3</v>
      </c>
      <c r="AE85" s="36" t="str">
        <f t="shared" si="14"/>
        <v>7</v>
      </c>
      <c r="AF85" s="36" t="str">
        <f t="shared" si="15"/>
        <v>8</v>
      </c>
    </row>
    <row r="86" spans="2:32" ht="14.25" x14ac:dyDescent="0.15">
      <c r="B86" s="35">
        <v>18</v>
      </c>
      <c r="C86" s="35">
        <v>12</v>
      </c>
      <c r="D86" s="14" t="s">
        <v>672</v>
      </c>
      <c r="E86" s="40">
        <v>454</v>
      </c>
      <c r="F86" s="16"/>
      <c r="G86" s="41"/>
      <c r="H86" t="str">
        <f t="shared" si="8"/>
        <v>1812移動夜間１．０・区分Ⅱ</v>
      </c>
      <c r="W86" s="38">
        <v>454</v>
      </c>
      <c r="Z86" s="37" t="str">
        <f t="shared" si="9"/>
        <v/>
      </c>
      <c r="AA86" s="37" t="str">
        <f t="shared" si="10"/>
        <v>4</v>
      </c>
      <c r="AB86" s="37" t="str">
        <f t="shared" si="11"/>
        <v>5</v>
      </c>
      <c r="AC86" s="37" t="str">
        <f t="shared" si="12"/>
        <v>4</v>
      </c>
      <c r="AD86" s="36" t="str">
        <f t="shared" si="13"/>
        <v>4</v>
      </c>
      <c r="AE86" s="36" t="str">
        <f t="shared" si="14"/>
        <v>5</v>
      </c>
      <c r="AF86" s="36" t="str">
        <f t="shared" si="15"/>
        <v>4</v>
      </c>
    </row>
    <row r="87" spans="2:32" ht="14.25" x14ac:dyDescent="0.15">
      <c r="B87" s="35">
        <v>19</v>
      </c>
      <c r="C87" s="35">
        <v>12</v>
      </c>
      <c r="D87" s="14" t="s">
        <v>279</v>
      </c>
      <c r="E87" s="40">
        <v>529</v>
      </c>
      <c r="F87" s="16"/>
      <c r="G87" s="41"/>
      <c r="H87" t="str">
        <f t="shared" si="8"/>
        <v>1912移動夜間１．０・区分Ⅲ</v>
      </c>
      <c r="W87" s="38">
        <v>529</v>
      </c>
      <c r="Z87" s="37" t="str">
        <f t="shared" si="9"/>
        <v/>
      </c>
      <c r="AA87" s="37" t="str">
        <f t="shared" si="10"/>
        <v>5</v>
      </c>
      <c r="AB87" s="37" t="str">
        <f t="shared" si="11"/>
        <v>2</v>
      </c>
      <c r="AC87" s="37" t="str">
        <f t="shared" si="12"/>
        <v>9</v>
      </c>
      <c r="AD87" s="36" t="str">
        <f t="shared" si="13"/>
        <v>5</v>
      </c>
      <c r="AE87" s="36" t="str">
        <f t="shared" si="14"/>
        <v>2</v>
      </c>
      <c r="AF87" s="36" t="str">
        <f t="shared" si="15"/>
        <v>9</v>
      </c>
    </row>
    <row r="88" spans="2:32" ht="14.25" x14ac:dyDescent="0.15">
      <c r="B88" s="35">
        <v>17</v>
      </c>
      <c r="C88" s="35">
        <v>13</v>
      </c>
      <c r="D88" s="14" t="s">
        <v>36</v>
      </c>
      <c r="E88" s="40">
        <v>545</v>
      </c>
      <c r="F88" s="16"/>
      <c r="G88" s="41"/>
      <c r="H88" t="str">
        <f t="shared" si="8"/>
        <v>1713移動夜間１．５</v>
      </c>
      <c r="W88" s="38">
        <v>545</v>
      </c>
      <c r="Z88" s="37" t="str">
        <f t="shared" si="9"/>
        <v/>
      </c>
      <c r="AA88" s="37" t="str">
        <f t="shared" si="10"/>
        <v>5</v>
      </c>
      <c r="AB88" s="37" t="str">
        <f t="shared" si="11"/>
        <v>4</v>
      </c>
      <c r="AC88" s="37" t="str">
        <f t="shared" si="12"/>
        <v>5</v>
      </c>
      <c r="AD88" s="36" t="str">
        <f t="shared" si="13"/>
        <v>5</v>
      </c>
      <c r="AE88" s="36" t="str">
        <f t="shared" si="14"/>
        <v>4</v>
      </c>
      <c r="AF88" s="36" t="str">
        <f t="shared" si="15"/>
        <v>5</v>
      </c>
    </row>
    <row r="89" spans="2:32" ht="14.25" x14ac:dyDescent="0.15">
      <c r="B89" s="35">
        <v>18</v>
      </c>
      <c r="C89" s="35">
        <v>13</v>
      </c>
      <c r="D89" s="14" t="s">
        <v>673</v>
      </c>
      <c r="E89" s="40">
        <v>654</v>
      </c>
      <c r="F89" s="16"/>
      <c r="G89" s="41"/>
      <c r="H89" t="str">
        <f t="shared" si="8"/>
        <v>1813移動夜間１．５・区分Ⅱ</v>
      </c>
      <c r="W89" s="38">
        <v>654</v>
      </c>
      <c r="Z89" s="37" t="str">
        <f t="shared" si="9"/>
        <v/>
      </c>
      <c r="AA89" s="37" t="str">
        <f t="shared" si="10"/>
        <v>6</v>
      </c>
      <c r="AB89" s="37" t="str">
        <f t="shared" si="11"/>
        <v>5</v>
      </c>
      <c r="AC89" s="37" t="str">
        <f t="shared" si="12"/>
        <v>4</v>
      </c>
      <c r="AD89" s="36" t="str">
        <f t="shared" si="13"/>
        <v>6</v>
      </c>
      <c r="AE89" s="36" t="str">
        <f t="shared" si="14"/>
        <v>5</v>
      </c>
      <c r="AF89" s="36" t="str">
        <f t="shared" si="15"/>
        <v>4</v>
      </c>
    </row>
    <row r="90" spans="2:32" ht="14.25" x14ac:dyDescent="0.15">
      <c r="B90" s="35">
        <v>19</v>
      </c>
      <c r="C90" s="35">
        <v>13</v>
      </c>
      <c r="D90" s="14" t="s">
        <v>280</v>
      </c>
      <c r="E90" s="40">
        <v>763</v>
      </c>
      <c r="F90" s="16"/>
      <c r="G90" s="41"/>
      <c r="H90" t="str">
        <f t="shared" si="8"/>
        <v>1913移動夜間１．５・区分Ⅲ</v>
      </c>
      <c r="W90" s="38">
        <v>763</v>
      </c>
      <c r="Z90" s="37" t="str">
        <f t="shared" si="9"/>
        <v/>
      </c>
      <c r="AA90" s="37" t="str">
        <f t="shared" si="10"/>
        <v>7</v>
      </c>
      <c r="AB90" s="37" t="str">
        <f t="shared" si="11"/>
        <v>6</v>
      </c>
      <c r="AC90" s="37" t="str">
        <f t="shared" si="12"/>
        <v>3</v>
      </c>
      <c r="AD90" s="36" t="str">
        <f t="shared" si="13"/>
        <v>7</v>
      </c>
      <c r="AE90" s="36" t="str">
        <f t="shared" si="14"/>
        <v>6</v>
      </c>
      <c r="AF90" s="36" t="str">
        <f t="shared" si="15"/>
        <v>3</v>
      </c>
    </row>
    <row r="91" spans="2:32" ht="14.25" x14ac:dyDescent="0.15">
      <c r="B91" s="35">
        <v>17</v>
      </c>
      <c r="C91" s="35">
        <v>14</v>
      </c>
      <c r="D91" s="14" t="s">
        <v>37</v>
      </c>
      <c r="E91" s="40">
        <v>626</v>
      </c>
      <c r="F91" s="16"/>
      <c r="G91" s="41"/>
      <c r="H91" t="str">
        <f t="shared" si="8"/>
        <v>1714移動夜間２．０</v>
      </c>
      <c r="W91" s="38">
        <v>626</v>
      </c>
      <c r="Z91" s="37" t="str">
        <f t="shared" si="9"/>
        <v/>
      </c>
      <c r="AA91" s="37" t="str">
        <f t="shared" si="10"/>
        <v>6</v>
      </c>
      <c r="AB91" s="37" t="str">
        <f t="shared" si="11"/>
        <v>2</v>
      </c>
      <c r="AC91" s="37" t="str">
        <f t="shared" si="12"/>
        <v>6</v>
      </c>
      <c r="AD91" s="36" t="str">
        <f t="shared" si="13"/>
        <v>6</v>
      </c>
      <c r="AE91" s="36" t="str">
        <f t="shared" si="14"/>
        <v>2</v>
      </c>
      <c r="AF91" s="36" t="str">
        <f t="shared" si="15"/>
        <v>6</v>
      </c>
    </row>
    <row r="92" spans="2:32" ht="14.25" x14ac:dyDescent="0.15">
      <c r="B92" s="35">
        <v>18</v>
      </c>
      <c r="C92" s="35">
        <v>14</v>
      </c>
      <c r="D92" s="14" t="s">
        <v>674</v>
      </c>
      <c r="E92" s="40">
        <v>751</v>
      </c>
      <c r="F92" s="16"/>
      <c r="G92" s="41"/>
      <c r="H92" t="str">
        <f t="shared" si="8"/>
        <v>1814移動夜間２．０・区分Ⅱ</v>
      </c>
      <c r="W92" s="38">
        <v>751</v>
      </c>
      <c r="Z92" s="37" t="str">
        <f t="shared" si="9"/>
        <v/>
      </c>
      <c r="AA92" s="37" t="str">
        <f t="shared" si="10"/>
        <v>7</v>
      </c>
      <c r="AB92" s="37" t="str">
        <f t="shared" si="11"/>
        <v>5</v>
      </c>
      <c r="AC92" s="37" t="str">
        <f t="shared" si="12"/>
        <v>1</v>
      </c>
      <c r="AD92" s="36" t="str">
        <f t="shared" si="13"/>
        <v>7</v>
      </c>
      <c r="AE92" s="36" t="str">
        <f t="shared" si="14"/>
        <v>5</v>
      </c>
      <c r="AF92" s="36" t="str">
        <f t="shared" si="15"/>
        <v>1</v>
      </c>
    </row>
    <row r="93" spans="2:32" ht="14.25" x14ac:dyDescent="0.15">
      <c r="B93" s="35">
        <v>19</v>
      </c>
      <c r="C93" s="35">
        <v>14</v>
      </c>
      <c r="D93" s="14" t="s">
        <v>281</v>
      </c>
      <c r="E93" s="40">
        <v>876</v>
      </c>
      <c r="F93" s="16"/>
      <c r="G93" s="41"/>
      <c r="H93" t="str">
        <f t="shared" si="8"/>
        <v>1914移動夜間２．０・区分Ⅲ</v>
      </c>
      <c r="W93" s="38">
        <v>876</v>
      </c>
      <c r="Z93" s="37" t="str">
        <f t="shared" si="9"/>
        <v/>
      </c>
      <c r="AA93" s="37" t="str">
        <f t="shared" si="10"/>
        <v>8</v>
      </c>
      <c r="AB93" s="37" t="str">
        <f t="shared" si="11"/>
        <v>7</v>
      </c>
      <c r="AC93" s="37" t="str">
        <f t="shared" si="12"/>
        <v>6</v>
      </c>
      <c r="AD93" s="36" t="str">
        <f t="shared" si="13"/>
        <v>8</v>
      </c>
      <c r="AE93" s="36" t="str">
        <f t="shared" si="14"/>
        <v>7</v>
      </c>
      <c r="AF93" s="36" t="str">
        <f t="shared" si="15"/>
        <v>6</v>
      </c>
    </row>
    <row r="94" spans="2:32" ht="14.25" x14ac:dyDescent="0.15">
      <c r="B94" s="35">
        <v>17</v>
      </c>
      <c r="C94" s="35">
        <v>15</v>
      </c>
      <c r="D94" s="14" t="s">
        <v>38</v>
      </c>
      <c r="E94" s="40">
        <v>708</v>
      </c>
      <c r="F94" s="16"/>
      <c r="G94" s="41"/>
      <c r="H94" t="str">
        <f t="shared" si="8"/>
        <v>1715移動夜間２．５</v>
      </c>
      <c r="W94" s="38">
        <v>708</v>
      </c>
      <c r="Z94" s="37" t="str">
        <f t="shared" si="9"/>
        <v/>
      </c>
      <c r="AA94" s="37" t="str">
        <f t="shared" si="10"/>
        <v>7</v>
      </c>
      <c r="AB94" s="37" t="str">
        <f t="shared" si="11"/>
        <v>0</v>
      </c>
      <c r="AC94" s="37" t="str">
        <f t="shared" si="12"/>
        <v>8</v>
      </c>
      <c r="AD94" s="36" t="str">
        <f t="shared" si="13"/>
        <v>7</v>
      </c>
      <c r="AE94" s="36" t="str">
        <f t="shared" si="14"/>
        <v>0</v>
      </c>
      <c r="AF94" s="36" t="str">
        <f t="shared" si="15"/>
        <v>8</v>
      </c>
    </row>
    <row r="95" spans="2:32" ht="14.25" x14ac:dyDescent="0.15">
      <c r="B95" s="35">
        <v>18</v>
      </c>
      <c r="C95" s="35">
        <v>15</v>
      </c>
      <c r="D95" s="14" t="s">
        <v>675</v>
      </c>
      <c r="E95" s="40">
        <v>850</v>
      </c>
      <c r="F95" s="16"/>
      <c r="G95" s="41"/>
      <c r="H95" t="str">
        <f t="shared" si="8"/>
        <v>1815移動夜間２．５・区分Ⅱ</v>
      </c>
      <c r="W95" s="38">
        <v>850</v>
      </c>
      <c r="Z95" s="37" t="str">
        <f t="shared" si="9"/>
        <v/>
      </c>
      <c r="AA95" s="37" t="str">
        <f t="shared" si="10"/>
        <v>8</v>
      </c>
      <c r="AB95" s="37" t="str">
        <f t="shared" si="11"/>
        <v>5</v>
      </c>
      <c r="AC95" s="37" t="str">
        <f t="shared" si="12"/>
        <v>0</v>
      </c>
      <c r="AD95" s="36" t="str">
        <f t="shared" si="13"/>
        <v>8</v>
      </c>
      <c r="AE95" s="36" t="str">
        <f t="shared" si="14"/>
        <v>5</v>
      </c>
      <c r="AF95" s="36" t="str">
        <f t="shared" si="15"/>
        <v>0</v>
      </c>
    </row>
    <row r="96" spans="2:32" ht="14.25" x14ac:dyDescent="0.15">
      <c r="B96" s="35">
        <v>19</v>
      </c>
      <c r="C96" s="35">
        <v>15</v>
      </c>
      <c r="D96" s="14" t="s">
        <v>282</v>
      </c>
      <c r="E96" s="40">
        <v>991</v>
      </c>
      <c r="F96" s="16"/>
      <c r="G96" s="41"/>
      <c r="H96" t="str">
        <f t="shared" si="8"/>
        <v>1915移動夜間２．５・区分Ⅲ</v>
      </c>
      <c r="W96" s="38">
        <v>991</v>
      </c>
      <c r="Z96" s="37" t="str">
        <f t="shared" si="9"/>
        <v/>
      </c>
      <c r="AA96" s="37" t="str">
        <f t="shared" si="10"/>
        <v>9</v>
      </c>
      <c r="AB96" s="37" t="str">
        <f t="shared" si="11"/>
        <v>9</v>
      </c>
      <c r="AC96" s="37" t="str">
        <f t="shared" si="12"/>
        <v>1</v>
      </c>
      <c r="AD96" s="36" t="str">
        <f t="shared" si="13"/>
        <v>9</v>
      </c>
      <c r="AE96" s="36" t="str">
        <f t="shared" si="14"/>
        <v>9</v>
      </c>
      <c r="AF96" s="36" t="str">
        <f t="shared" si="15"/>
        <v>1</v>
      </c>
    </row>
    <row r="97" spans="2:32" ht="14.25" x14ac:dyDescent="0.15">
      <c r="B97" s="35">
        <v>17</v>
      </c>
      <c r="C97" s="35">
        <v>16</v>
      </c>
      <c r="D97" s="14" t="s">
        <v>39</v>
      </c>
      <c r="E97" s="40">
        <v>790</v>
      </c>
      <c r="F97" s="16"/>
      <c r="G97" s="41"/>
      <c r="H97" t="str">
        <f t="shared" si="8"/>
        <v>1716移動夜間３．０</v>
      </c>
      <c r="W97" s="38">
        <v>790</v>
      </c>
      <c r="Z97" s="37" t="str">
        <f t="shared" si="9"/>
        <v/>
      </c>
      <c r="AA97" s="37" t="str">
        <f t="shared" si="10"/>
        <v>7</v>
      </c>
      <c r="AB97" s="37" t="str">
        <f t="shared" si="11"/>
        <v>9</v>
      </c>
      <c r="AC97" s="37" t="str">
        <f t="shared" si="12"/>
        <v>0</v>
      </c>
      <c r="AD97" s="36" t="str">
        <f t="shared" si="13"/>
        <v>7</v>
      </c>
      <c r="AE97" s="36" t="str">
        <f t="shared" si="14"/>
        <v>9</v>
      </c>
      <c r="AF97" s="36" t="str">
        <f t="shared" si="15"/>
        <v>0</v>
      </c>
    </row>
    <row r="98" spans="2:32" ht="14.25" x14ac:dyDescent="0.15">
      <c r="B98" s="35">
        <v>18</v>
      </c>
      <c r="C98" s="35">
        <v>16</v>
      </c>
      <c r="D98" s="14" t="s">
        <v>676</v>
      </c>
      <c r="E98" s="40">
        <v>948</v>
      </c>
      <c r="F98" s="16"/>
      <c r="G98" s="41"/>
      <c r="H98" t="str">
        <f t="shared" si="8"/>
        <v>1816移動夜間３．０・区分Ⅱ</v>
      </c>
      <c r="W98" s="38">
        <v>948</v>
      </c>
      <c r="Z98" s="37" t="str">
        <f t="shared" si="9"/>
        <v/>
      </c>
      <c r="AA98" s="37" t="str">
        <f t="shared" si="10"/>
        <v>9</v>
      </c>
      <c r="AB98" s="37" t="str">
        <f t="shared" si="11"/>
        <v>4</v>
      </c>
      <c r="AC98" s="37" t="str">
        <f t="shared" si="12"/>
        <v>8</v>
      </c>
      <c r="AD98" s="36" t="str">
        <f t="shared" si="13"/>
        <v>9</v>
      </c>
      <c r="AE98" s="36" t="str">
        <f t="shared" si="14"/>
        <v>4</v>
      </c>
      <c r="AF98" s="36" t="str">
        <f t="shared" si="15"/>
        <v>8</v>
      </c>
    </row>
    <row r="99" spans="2:32" ht="14.25" x14ac:dyDescent="0.15">
      <c r="B99" s="35">
        <v>19</v>
      </c>
      <c r="C99" s="35">
        <v>16</v>
      </c>
      <c r="D99" s="14" t="s">
        <v>283</v>
      </c>
      <c r="E99" s="40">
        <v>1106</v>
      </c>
      <c r="F99" s="16"/>
      <c r="G99" s="41"/>
      <c r="H99" t="str">
        <f t="shared" si="8"/>
        <v>1916移動夜間３．０・区分Ⅲ</v>
      </c>
      <c r="W99" s="38">
        <v>1106</v>
      </c>
      <c r="Z99" s="37" t="str">
        <f t="shared" si="9"/>
        <v>1</v>
      </c>
      <c r="AA99" s="37" t="str">
        <f t="shared" si="10"/>
        <v>1</v>
      </c>
      <c r="AB99" s="37" t="str">
        <f t="shared" si="11"/>
        <v>0</v>
      </c>
      <c r="AC99" s="37" t="str">
        <f t="shared" si="12"/>
        <v>6</v>
      </c>
      <c r="AD99" s="36" t="str">
        <f t="shared" si="13"/>
        <v>1</v>
      </c>
      <c r="AE99" s="36" t="str">
        <f t="shared" si="14"/>
        <v>1</v>
      </c>
      <c r="AF99" s="36" t="str">
        <f t="shared" si="15"/>
        <v>0</v>
      </c>
    </row>
    <row r="100" spans="2:32" ht="14.25" x14ac:dyDescent="0.15">
      <c r="B100" s="35">
        <v>17</v>
      </c>
      <c r="C100" s="35">
        <v>17</v>
      </c>
      <c r="D100" s="14" t="s">
        <v>40</v>
      </c>
      <c r="E100" s="40">
        <v>871</v>
      </c>
      <c r="F100" s="16"/>
      <c r="G100" s="41"/>
      <c r="H100" t="str">
        <f t="shared" si="8"/>
        <v>1717移動夜間３．５</v>
      </c>
      <c r="W100" s="38">
        <v>871</v>
      </c>
      <c r="Z100" s="37" t="str">
        <f t="shared" si="9"/>
        <v/>
      </c>
      <c r="AA100" s="37" t="str">
        <f t="shared" si="10"/>
        <v>8</v>
      </c>
      <c r="AB100" s="37" t="str">
        <f t="shared" si="11"/>
        <v>7</v>
      </c>
      <c r="AC100" s="37" t="str">
        <f t="shared" si="12"/>
        <v>1</v>
      </c>
      <c r="AD100" s="36" t="str">
        <f t="shared" si="13"/>
        <v>8</v>
      </c>
      <c r="AE100" s="36" t="str">
        <f t="shared" si="14"/>
        <v>7</v>
      </c>
      <c r="AF100" s="36" t="str">
        <f t="shared" si="15"/>
        <v>1</v>
      </c>
    </row>
    <row r="101" spans="2:32" ht="14.25" x14ac:dyDescent="0.15">
      <c r="B101" s="35">
        <v>18</v>
      </c>
      <c r="C101" s="35">
        <v>17</v>
      </c>
      <c r="D101" s="14" t="s">
        <v>677</v>
      </c>
      <c r="E101" s="40">
        <v>1045</v>
      </c>
      <c r="F101" s="16"/>
      <c r="G101" s="41"/>
      <c r="H101" t="str">
        <f t="shared" si="8"/>
        <v>1817移動夜間３．５・区分Ⅱ</v>
      </c>
      <c r="W101" s="38">
        <v>1045</v>
      </c>
      <c r="Z101" s="37" t="str">
        <f t="shared" si="9"/>
        <v>1</v>
      </c>
      <c r="AA101" s="37" t="str">
        <f t="shared" si="10"/>
        <v>0</v>
      </c>
      <c r="AB101" s="37" t="str">
        <f t="shared" si="11"/>
        <v>4</v>
      </c>
      <c r="AC101" s="37" t="str">
        <f t="shared" si="12"/>
        <v>5</v>
      </c>
      <c r="AD101" s="36" t="str">
        <f t="shared" si="13"/>
        <v>1</v>
      </c>
      <c r="AE101" s="36" t="str">
        <f t="shared" si="14"/>
        <v>0</v>
      </c>
      <c r="AF101" s="36" t="str">
        <f t="shared" si="15"/>
        <v>4</v>
      </c>
    </row>
    <row r="102" spans="2:32" ht="14.25" x14ac:dyDescent="0.15">
      <c r="B102" s="35">
        <v>19</v>
      </c>
      <c r="C102" s="35">
        <v>17</v>
      </c>
      <c r="D102" s="14" t="s">
        <v>284</v>
      </c>
      <c r="E102" s="40">
        <v>1219</v>
      </c>
      <c r="F102" s="16"/>
      <c r="G102" s="41"/>
      <c r="H102" t="str">
        <f t="shared" si="8"/>
        <v>1917移動夜間３．５・区分Ⅲ</v>
      </c>
      <c r="W102" s="38">
        <v>1219</v>
      </c>
      <c r="Z102" s="37" t="str">
        <f t="shared" si="9"/>
        <v>1</v>
      </c>
      <c r="AA102" s="37" t="str">
        <f t="shared" si="10"/>
        <v>2</v>
      </c>
      <c r="AB102" s="37" t="str">
        <f t="shared" si="11"/>
        <v>1</v>
      </c>
      <c r="AC102" s="37" t="str">
        <f t="shared" si="12"/>
        <v>9</v>
      </c>
      <c r="AD102" s="36" t="str">
        <f t="shared" si="13"/>
        <v>1</v>
      </c>
      <c r="AE102" s="36" t="str">
        <f t="shared" si="14"/>
        <v>2</v>
      </c>
      <c r="AF102" s="36" t="str">
        <f t="shared" si="15"/>
        <v>1</v>
      </c>
    </row>
    <row r="103" spans="2:32" ht="14.25" x14ac:dyDescent="0.15">
      <c r="B103" s="35">
        <v>17</v>
      </c>
      <c r="C103" s="35">
        <v>18</v>
      </c>
      <c r="D103" s="14" t="s">
        <v>41</v>
      </c>
      <c r="E103" s="40">
        <v>954</v>
      </c>
      <c r="F103" s="16"/>
      <c r="G103" s="41"/>
      <c r="H103" t="str">
        <f t="shared" si="8"/>
        <v>1718移動夜間４．０</v>
      </c>
      <c r="W103" s="38">
        <v>954</v>
      </c>
      <c r="Z103" s="37" t="str">
        <f t="shared" si="9"/>
        <v/>
      </c>
      <c r="AA103" s="37" t="str">
        <f t="shared" si="10"/>
        <v>9</v>
      </c>
      <c r="AB103" s="37" t="str">
        <f t="shared" si="11"/>
        <v>5</v>
      </c>
      <c r="AC103" s="37" t="str">
        <f t="shared" si="12"/>
        <v>4</v>
      </c>
      <c r="AD103" s="36" t="str">
        <f t="shared" si="13"/>
        <v>9</v>
      </c>
      <c r="AE103" s="36" t="str">
        <f t="shared" si="14"/>
        <v>5</v>
      </c>
      <c r="AF103" s="36" t="str">
        <f t="shared" si="15"/>
        <v>4</v>
      </c>
    </row>
    <row r="104" spans="2:32" ht="14.25" x14ac:dyDescent="0.15">
      <c r="B104" s="35">
        <v>18</v>
      </c>
      <c r="C104" s="35">
        <v>18</v>
      </c>
      <c r="D104" s="14" t="s">
        <v>678</v>
      </c>
      <c r="E104" s="40">
        <v>1145</v>
      </c>
      <c r="F104" s="16"/>
      <c r="G104" s="41"/>
      <c r="H104" t="str">
        <f t="shared" si="8"/>
        <v>1818移動夜間４．０・区分Ⅱ</v>
      </c>
      <c r="W104" s="38">
        <v>1145</v>
      </c>
      <c r="Z104" s="37" t="str">
        <f t="shared" si="9"/>
        <v>1</v>
      </c>
      <c r="AA104" s="37" t="str">
        <f t="shared" si="10"/>
        <v>1</v>
      </c>
      <c r="AB104" s="37" t="str">
        <f t="shared" si="11"/>
        <v>4</v>
      </c>
      <c r="AC104" s="37" t="str">
        <f t="shared" si="12"/>
        <v>5</v>
      </c>
      <c r="AD104" s="36" t="str">
        <f t="shared" si="13"/>
        <v>1</v>
      </c>
      <c r="AE104" s="36" t="str">
        <f t="shared" si="14"/>
        <v>1</v>
      </c>
      <c r="AF104" s="36" t="str">
        <f t="shared" si="15"/>
        <v>4</v>
      </c>
    </row>
    <row r="105" spans="2:32" ht="14.25" x14ac:dyDescent="0.15">
      <c r="B105" s="35">
        <v>19</v>
      </c>
      <c r="C105" s="35">
        <v>18</v>
      </c>
      <c r="D105" s="14" t="s">
        <v>285</v>
      </c>
      <c r="E105" s="40">
        <v>1336</v>
      </c>
      <c r="F105" s="16"/>
      <c r="G105" s="41"/>
      <c r="H105" t="str">
        <f t="shared" si="8"/>
        <v>1918移動夜間４．０・区分Ⅲ</v>
      </c>
      <c r="W105" s="38">
        <v>1336</v>
      </c>
      <c r="Z105" s="37" t="str">
        <f t="shared" si="9"/>
        <v>1</v>
      </c>
      <c r="AA105" s="37" t="str">
        <f t="shared" si="10"/>
        <v>3</v>
      </c>
      <c r="AB105" s="37" t="str">
        <f t="shared" si="11"/>
        <v>3</v>
      </c>
      <c r="AC105" s="37" t="str">
        <f t="shared" si="12"/>
        <v>6</v>
      </c>
      <c r="AD105" s="36" t="str">
        <f t="shared" si="13"/>
        <v>1</v>
      </c>
      <c r="AE105" s="36" t="str">
        <f t="shared" si="14"/>
        <v>3</v>
      </c>
      <c r="AF105" s="36" t="str">
        <f t="shared" si="15"/>
        <v>3</v>
      </c>
    </row>
    <row r="106" spans="2:32" ht="14.25" x14ac:dyDescent="0.15">
      <c r="B106" s="35">
        <v>17</v>
      </c>
      <c r="C106" s="35">
        <v>19</v>
      </c>
      <c r="D106" s="14" t="s">
        <v>42</v>
      </c>
      <c r="E106" s="40">
        <v>1036</v>
      </c>
      <c r="F106" s="16"/>
      <c r="G106" s="41"/>
      <c r="H106" t="str">
        <f t="shared" si="8"/>
        <v>1719移動夜間４．５</v>
      </c>
      <c r="W106" s="38">
        <v>1036</v>
      </c>
      <c r="Z106" s="37" t="str">
        <f t="shared" si="9"/>
        <v>1</v>
      </c>
      <c r="AA106" s="37" t="str">
        <f t="shared" si="10"/>
        <v>0</v>
      </c>
      <c r="AB106" s="37" t="str">
        <f t="shared" si="11"/>
        <v>3</v>
      </c>
      <c r="AC106" s="37" t="str">
        <f t="shared" si="12"/>
        <v>6</v>
      </c>
      <c r="AD106" s="36" t="str">
        <f t="shared" si="13"/>
        <v>1</v>
      </c>
      <c r="AE106" s="36" t="str">
        <f t="shared" si="14"/>
        <v>0</v>
      </c>
      <c r="AF106" s="36" t="str">
        <f t="shared" si="15"/>
        <v>3</v>
      </c>
    </row>
    <row r="107" spans="2:32" ht="14.25" x14ac:dyDescent="0.15">
      <c r="B107" s="35">
        <v>18</v>
      </c>
      <c r="C107" s="35">
        <v>19</v>
      </c>
      <c r="D107" s="14" t="s">
        <v>679</v>
      </c>
      <c r="E107" s="40">
        <v>1243</v>
      </c>
      <c r="F107" s="16"/>
      <c r="G107" s="41"/>
      <c r="H107" t="str">
        <f t="shared" si="8"/>
        <v>1819移動夜間４．５・区分Ⅱ</v>
      </c>
      <c r="W107" s="38">
        <v>1243</v>
      </c>
      <c r="Z107" s="37" t="str">
        <f t="shared" si="9"/>
        <v>1</v>
      </c>
      <c r="AA107" s="37" t="str">
        <f t="shared" si="10"/>
        <v>2</v>
      </c>
      <c r="AB107" s="37" t="str">
        <f t="shared" si="11"/>
        <v>4</v>
      </c>
      <c r="AC107" s="37" t="str">
        <f t="shared" si="12"/>
        <v>3</v>
      </c>
      <c r="AD107" s="36" t="str">
        <f t="shared" si="13"/>
        <v>1</v>
      </c>
      <c r="AE107" s="36" t="str">
        <f t="shared" si="14"/>
        <v>2</v>
      </c>
      <c r="AF107" s="36" t="str">
        <f t="shared" si="15"/>
        <v>4</v>
      </c>
    </row>
    <row r="108" spans="2:32" ht="14.25" x14ac:dyDescent="0.15">
      <c r="B108" s="35">
        <v>19</v>
      </c>
      <c r="C108" s="35">
        <v>19</v>
      </c>
      <c r="D108" s="14" t="s">
        <v>286</v>
      </c>
      <c r="E108" s="40">
        <v>1450</v>
      </c>
      <c r="F108" s="16"/>
      <c r="G108" s="41"/>
      <c r="H108" t="str">
        <f t="shared" si="8"/>
        <v>1919移動夜間４．５・区分Ⅲ</v>
      </c>
      <c r="W108" s="38">
        <v>1450</v>
      </c>
      <c r="Z108" s="37" t="str">
        <f t="shared" si="9"/>
        <v>1</v>
      </c>
      <c r="AA108" s="37" t="str">
        <f t="shared" si="10"/>
        <v>4</v>
      </c>
      <c r="AB108" s="37" t="str">
        <f t="shared" si="11"/>
        <v>5</v>
      </c>
      <c r="AC108" s="37" t="str">
        <f t="shared" si="12"/>
        <v>0</v>
      </c>
      <c r="AD108" s="36" t="str">
        <f t="shared" si="13"/>
        <v>1</v>
      </c>
      <c r="AE108" s="36" t="str">
        <f t="shared" si="14"/>
        <v>4</v>
      </c>
      <c r="AF108" s="36" t="str">
        <f t="shared" si="15"/>
        <v>5</v>
      </c>
    </row>
    <row r="109" spans="2:32" ht="14.25" x14ac:dyDescent="0.15">
      <c r="B109" s="35">
        <v>17</v>
      </c>
      <c r="C109" s="35">
        <v>20</v>
      </c>
      <c r="D109" s="14" t="s">
        <v>702</v>
      </c>
      <c r="E109" s="39">
        <v>287</v>
      </c>
      <c r="F109" s="15" t="s">
        <v>8</v>
      </c>
      <c r="G109" s="41"/>
      <c r="H109" t="str">
        <f t="shared" si="8"/>
        <v>1720移動深夜０．５</v>
      </c>
      <c r="W109" s="38">
        <v>287</v>
      </c>
      <c r="Z109" s="37" t="str">
        <f t="shared" si="9"/>
        <v/>
      </c>
      <c r="AA109" s="37" t="str">
        <f t="shared" si="10"/>
        <v>2</v>
      </c>
      <c r="AB109" s="37" t="str">
        <f t="shared" si="11"/>
        <v>8</v>
      </c>
      <c r="AC109" s="37" t="str">
        <f t="shared" si="12"/>
        <v>7</v>
      </c>
      <c r="AD109" s="36" t="str">
        <f t="shared" si="13"/>
        <v>2</v>
      </c>
      <c r="AE109" s="36" t="str">
        <f t="shared" si="14"/>
        <v>8</v>
      </c>
      <c r="AF109" s="36" t="str">
        <f t="shared" si="15"/>
        <v>7</v>
      </c>
    </row>
    <row r="110" spans="2:32" ht="14.25" x14ac:dyDescent="0.15">
      <c r="B110" s="35">
        <v>18</v>
      </c>
      <c r="C110" s="35">
        <v>20</v>
      </c>
      <c r="D110" s="14" t="s">
        <v>658</v>
      </c>
      <c r="E110" s="40">
        <v>344</v>
      </c>
      <c r="F110" s="16"/>
      <c r="G110" s="41"/>
      <c r="H110" t="str">
        <f t="shared" si="8"/>
        <v>1820移動深夜０．５・区分Ⅱ</v>
      </c>
      <c r="W110" s="38">
        <v>344</v>
      </c>
      <c r="Z110" s="37" t="str">
        <f t="shared" si="9"/>
        <v/>
      </c>
      <c r="AA110" s="37" t="str">
        <f t="shared" si="10"/>
        <v>3</v>
      </c>
      <c r="AB110" s="37" t="str">
        <f t="shared" si="11"/>
        <v>4</v>
      </c>
      <c r="AC110" s="37" t="str">
        <f t="shared" si="12"/>
        <v>4</v>
      </c>
      <c r="AD110" s="36" t="str">
        <f t="shared" si="13"/>
        <v>3</v>
      </c>
      <c r="AE110" s="36" t="str">
        <f t="shared" si="14"/>
        <v>4</v>
      </c>
      <c r="AF110" s="36" t="str">
        <f t="shared" si="15"/>
        <v>4</v>
      </c>
    </row>
    <row r="111" spans="2:32" ht="14.25" x14ac:dyDescent="0.15">
      <c r="B111" s="35">
        <v>19</v>
      </c>
      <c r="C111" s="35">
        <v>20</v>
      </c>
      <c r="D111" s="14" t="s">
        <v>287</v>
      </c>
      <c r="E111" s="40">
        <v>402</v>
      </c>
      <c r="F111" s="16"/>
      <c r="G111" s="41"/>
      <c r="H111" t="str">
        <f t="shared" si="8"/>
        <v>1920移動深夜０．５・区分Ⅲ</v>
      </c>
      <c r="W111" s="38">
        <v>402</v>
      </c>
      <c r="Z111" s="37" t="str">
        <f t="shared" si="9"/>
        <v/>
      </c>
      <c r="AA111" s="37" t="str">
        <f t="shared" si="10"/>
        <v>4</v>
      </c>
      <c r="AB111" s="37" t="str">
        <f t="shared" si="11"/>
        <v>0</v>
      </c>
      <c r="AC111" s="37" t="str">
        <f t="shared" si="12"/>
        <v>2</v>
      </c>
      <c r="AD111" s="36" t="str">
        <f t="shared" si="13"/>
        <v>4</v>
      </c>
      <c r="AE111" s="36" t="str">
        <f t="shared" si="14"/>
        <v>0</v>
      </c>
      <c r="AF111" s="36" t="str">
        <f t="shared" si="15"/>
        <v>2</v>
      </c>
    </row>
    <row r="112" spans="2:32" ht="14.25" x14ac:dyDescent="0.15">
      <c r="B112" s="35">
        <v>17</v>
      </c>
      <c r="C112" s="35">
        <v>21</v>
      </c>
      <c r="D112" s="14" t="s">
        <v>43</v>
      </c>
      <c r="E112" s="40">
        <v>453</v>
      </c>
      <c r="F112" s="16"/>
      <c r="G112" s="41"/>
      <c r="H112" t="str">
        <f t="shared" si="8"/>
        <v>1721移動深夜１．０</v>
      </c>
      <c r="W112" s="38">
        <v>453</v>
      </c>
      <c r="Z112" s="37" t="str">
        <f t="shared" si="9"/>
        <v/>
      </c>
      <c r="AA112" s="37" t="str">
        <f t="shared" si="10"/>
        <v>4</v>
      </c>
      <c r="AB112" s="37" t="str">
        <f t="shared" si="11"/>
        <v>5</v>
      </c>
      <c r="AC112" s="37" t="str">
        <f t="shared" si="12"/>
        <v>3</v>
      </c>
      <c r="AD112" s="36" t="str">
        <f t="shared" si="13"/>
        <v>4</v>
      </c>
      <c r="AE112" s="36" t="str">
        <f t="shared" si="14"/>
        <v>5</v>
      </c>
      <c r="AF112" s="36" t="str">
        <f t="shared" si="15"/>
        <v>3</v>
      </c>
    </row>
    <row r="113" spans="2:32" ht="14.25" x14ac:dyDescent="0.15">
      <c r="B113" s="35">
        <v>18</v>
      </c>
      <c r="C113" s="35">
        <v>21</v>
      </c>
      <c r="D113" s="14" t="s">
        <v>659</v>
      </c>
      <c r="E113" s="40">
        <v>544</v>
      </c>
      <c r="F113" s="16"/>
      <c r="G113" s="41"/>
      <c r="H113" t="str">
        <f t="shared" si="8"/>
        <v>1821移動深夜１．０・区分Ⅱ</v>
      </c>
      <c r="W113" s="38">
        <v>544</v>
      </c>
      <c r="Z113" s="37" t="str">
        <f t="shared" si="9"/>
        <v/>
      </c>
      <c r="AA113" s="37" t="str">
        <f t="shared" si="10"/>
        <v>5</v>
      </c>
      <c r="AB113" s="37" t="str">
        <f t="shared" si="11"/>
        <v>4</v>
      </c>
      <c r="AC113" s="37" t="str">
        <f t="shared" si="12"/>
        <v>4</v>
      </c>
      <c r="AD113" s="36" t="str">
        <f t="shared" si="13"/>
        <v>5</v>
      </c>
      <c r="AE113" s="36" t="str">
        <f t="shared" si="14"/>
        <v>4</v>
      </c>
      <c r="AF113" s="36" t="str">
        <f t="shared" si="15"/>
        <v>4</v>
      </c>
    </row>
    <row r="114" spans="2:32" ht="14.25" x14ac:dyDescent="0.15">
      <c r="B114" s="35">
        <v>19</v>
      </c>
      <c r="C114" s="35">
        <v>21</v>
      </c>
      <c r="D114" s="14" t="s">
        <v>288</v>
      </c>
      <c r="E114" s="40">
        <v>634</v>
      </c>
      <c r="F114" s="16"/>
      <c r="G114" s="41"/>
      <c r="H114" t="str">
        <f t="shared" si="8"/>
        <v>1921移動深夜１．０・区分Ⅲ</v>
      </c>
      <c r="W114" s="38">
        <v>634</v>
      </c>
      <c r="Z114" s="37" t="str">
        <f t="shared" si="9"/>
        <v/>
      </c>
      <c r="AA114" s="37" t="str">
        <f t="shared" si="10"/>
        <v>6</v>
      </c>
      <c r="AB114" s="37" t="str">
        <f t="shared" si="11"/>
        <v>3</v>
      </c>
      <c r="AC114" s="37" t="str">
        <f t="shared" si="12"/>
        <v>4</v>
      </c>
      <c r="AD114" s="36" t="str">
        <f t="shared" si="13"/>
        <v>6</v>
      </c>
      <c r="AE114" s="36" t="str">
        <f t="shared" si="14"/>
        <v>3</v>
      </c>
      <c r="AF114" s="36" t="str">
        <f t="shared" si="15"/>
        <v>4</v>
      </c>
    </row>
    <row r="115" spans="2:32" ht="14.25" x14ac:dyDescent="0.15">
      <c r="B115" s="35">
        <v>17</v>
      </c>
      <c r="C115" s="35">
        <v>22</v>
      </c>
      <c r="D115" s="14" t="s">
        <v>44</v>
      </c>
      <c r="E115" s="40">
        <v>654</v>
      </c>
      <c r="F115" s="16"/>
      <c r="G115" s="41"/>
      <c r="H115" t="str">
        <f t="shared" si="8"/>
        <v>1722移動深夜１．５</v>
      </c>
      <c r="W115" s="38">
        <v>654</v>
      </c>
      <c r="Z115" s="37" t="str">
        <f t="shared" si="9"/>
        <v/>
      </c>
      <c r="AA115" s="37" t="str">
        <f t="shared" si="10"/>
        <v>6</v>
      </c>
      <c r="AB115" s="37" t="str">
        <f t="shared" si="11"/>
        <v>5</v>
      </c>
      <c r="AC115" s="37" t="str">
        <f t="shared" si="12"/>
        <v>4</v>
      </c>
      <c r="AD115" s="36" t="str">
        <f t="shared" si="13"/>
        <v>6</v>
      </c>
      <c r="AE115" s="36" t="str">
        <f t="shared" si="14"/>
        <v>5</v>
      </c>
      <c r="AF115" s="36" t="str">
        <f t="shared" si="15"/>
        <v>4</v>
      </c>
    </row>
    <row r="116" spans="2:32" ht="14.25" x14ac:dyDescent="0.15">
      <c r="B116" s="35">
        <v>18</v>
      </c>
      <c r="C116" s="35">
        <v>22</v>
      </c>
      <c r="D116" s="14" t="s">
        <v>660</v>
      </c>
      <c r="E116" s="40">
        <v>785</v>
      </c>
      <c r="F116" s="16"/>
      <c r="G116" s="41"/>
      <c r="H116" t="str">
        <f t="shared" si="8"/>
        <v>1822移動深夜１．５・区分Ⅱ</v>
      </c>
      <c r="W116" s="38">
        <v>785</v>
      </c>
      <c r="Z116" s="37" t="str">
        <f t="shared" si="9"/>
        <v/>
      </c>
      <c r="AA116" s="37" t="str">
        <f t="shared" si="10"/>
        <v>7</v>
      </c>
      <c r="AB116" s="37" t="str">
        <f t="shared" si="11"/>
        <v>8</v>
      </c>
      <c r="AC116" s="37" t="str">
        <f t="shared" si="12"/>
        <v>5</v>
      </c>
      <c r="AD116" s="36" t="str">
        <f t="shared" si="13"/>
        <v>7</v>
      </c>
      <c r="AE116" s="36" t="str">
        <f t="shared" si="14"/>
        <v>8</v>
      </c>
      <c r="AF116" s="36" t="str">
        <f t="shared" si="15"/>
        <v>5</v>
      </c>
    </row>
    <row r="117" spans="2:32" ht="14.25" x14ac:dyDescent="0.15">
      <c r="B117" s="35">
        <v>19</v>
      </c>
      <c r="C117" s="35">
        <v>22</v>
      </c>
      <c r="D117" s="14" t="s">
        <v>289</v>
      </c>
      <c r="E117" s="40">
        <v>916</v>
      </c>
      <c r="F117" s="16"/>
      <c r="G117" s="41"/>
      <c r="H117" t="str">
        <f t="shared" si="8"/>
        <v>1922移動深夜１．５・区分Ⅲ</v>
      </c>
      <c r="W117" s="38">
        <v>916</v>
      </c>
      <c r="Z117" s="37" t="str">
        <f t="shared" si="9"/>
        <v/>
      </c>
      <c r="AA117" s="37" t="str">
        <f t="shared" si="10"/>
        <v>9</v>
      </c>
      <c r="AB117" s="37" t="str">
        <f t="shared" si="11"/>
        <v>1</v>
      </c>
      <c r="AC117" s="37" t="str">
        <f t="shared" si="12"/>
        <v>6</v>
      </c>
      <c r="AD117" s="36" t="str">
        <f t="shared" si="13"/>
        <v>9</v>
      </c>
      <c r="AE117" s="36" t="str">
        <f t="shared" si="14"/>
        <v>1</v>
      </c>
      <c r="AF117" s="36" t="str">
        <f t="shared" si="15"/>
        <v>6</v>
      </c>
    </row>
    <row r="118" spans="2:32" ht="14.25" x14ac:dyDescent="0.15">
      <c r="B118" s="35">
        <v>17</v>
      </c>
      <c r="C118" s="35">
        <v>23</v>
      </c>
      <c r="D118" s="14" t="s">
        <v>45</v>
      </c>
      <c r="E118" s="40">
        <v>752</v>
      </c>
      <c r="F118" s="16"/>
      <c r="G118" s="41"/>
      <c r="H118" t="str">
        <f t="shared" si="8"/>
        <v>1723移動深夜２．０</v>
      </c>
      <c r="W118" s="38">
        <v>752</v>
      </c>
      <c r="Z118" s="37" t="str">
        <f t="shared" si="9"/>
        <v/>
      </c>
      <c r="AA118" s="37" t="str">
        <f t="shared" si="10"/>
        <v>7</v>
      </c>
      <c r="AB118" s="37" t="str">
        <f t="shared" si="11"/>
        <v>5</v>
      </c>
      <c r="AC118" s="37" t="str">
        <f t="shared" si="12"/>
        <v>2</v>
      </c>
      <c r="AD118" s="36" t="str">
        <f t="shared" si="13"/>
        <v>7</v>
      </c>
      <c r="AE118" s="36" t="str">
        <f t="shared" si="14"/>
        <v>5</v>
      </c>
      <c r="AF118" s="36" t="str">
        <f t="shared" si="15"/>
        <v>2</v>
      </c>
    </row>
    <row r="119" spans="2:32" ht="14.25" x14ac:dyDescent="0.15">
      <c r="B119" s="35">
        <v>18</v>
      </c>
      <c r="C119" s="35">
        <v>23</v>
      </c>
      <c r="D119" s="14" t="s">
        <v>661</v>
      </c>
      <c r="E119" s="40">
        <v>902</v>
      </c>
      <c r="F119" s="16"/>
      <c r="G119" s="41"/>
      <c r="H119" t="str">
        <f t="shared" si="8"/>
        <v>1823移動深夜２．０・区分Ⅱ</v>
      </c>
      <c r="W119" s="38">
        <v>902</v>
      </c>
      <c r="Z119" s="37" t="str">
        <f t="shared" si="9"/>
        <v/>
      </c>
      <c r="AA119" s="37" t="str">
        <f t="shared" si="10"/>
        <v>9</v>
      </c>
      <c r="AB119" s="37" t="str">
        <f t="shared" si="11"/>
        <v>0</v>
      </c>
      <c r="AC119" s="37" t="str">
        <f t="shared" si="12"/>
        <v>2</v>
      </c>
      <c r="AD119" s="36" t="str">
        <f t="shared" si="13"/>
        <v>9</v>
      </c>
      <c r="AE119" s="36" t="str">
        <f t="shared" si="14"/>
        <v>0</v>
      </c>
      <c r="AF119" s="36" t="str">
        <f t="shared" si="15"/>
        <v>2</v>
      </c>
    </row>
    <row r="120" spans="2:32" ht="14.25" x14ac:dyDescent="0.15">
      <c r="B120" s="35">
        <v>19</v>
      </c>
      <c r="C120" s="35">
        <v>23</v>
      </c>
      <c r="D120" s="14" t="s">
        <v>290</v>
      </c>
      <c r="E120" s="40">
        <v>1053</v>
      </c>
      <c r="F120" s="16"/>
      <c r="G120" s="41"/>
      <c r="H120" t="str">
        <f t="shared" si="8"/>
        <v>1923移動深夜２．０・区分Ⅲ</v>
      </c>
      <c r="W120" s="38">
        <v>1053</v>
      </c>
      <c r="Z120" s="37" t="str">
        <f t="shared" si="9"/>
        <v>1</v>
      </c>
      <c r="AA120" s="37" t="str">
        <f t="shared" si="10"/>
        <v>0</v>
      </c>
      <c r="AB120" s="37" t="str">
        <f t="shared" si="11"/>
        <v>5</v>
      </c>
      <c r="AC120" s="37" t="str">
        <f t="shared" si="12"/>
        <v>3</v>
      </c>
      <c r="AD120" s="36" t="str">
        <f t="shared" si="13"/>
        <v>1</v>
      </c>
      <c r="AE120" s="36" t="str">
        <f t="shared" si="14"/>
        <v>0</v>
      </c>
      <c r="AF120" s="36" t="str">
        <f t="shared" si="15"/>
        <v>5</v>
      </c>
    </row>
    <row r="121" spans="2:32" ht="14.25" x14ac:dyDescent="0.15">
      <c r="B121" s="35">
        <v>17</v>
      </c>
      <c r="C121" s="35">
        <v>24</v>
      </c>
      <c r="D121" s="14" t="s">
        <v>46</v>
      </c>
      <c r="E121" s="40">
        <v>849</v>
      </c>
      <c r="F121" s="16"/>
      <c r="G121" s="41"/>
      <c r="H121" t="str">
        <f t="shared" si="8"/>
        <v>1724移動深夜２．５</v>
      </c>
      <c r="W121" s="38">
        <v>849</v>
      </c>
      <c r="Z121" s="37" t="str">
        <f t="shared" si="9"/>
        <v/>
      </c>
      <c r="AA121" s="37" t="str">
        <f t="shared" si="10"/>
        <v>8</v>
      </c>
      <c r="AB121" s="37" t="str">
        <f t="shared" si="11"/>
        <v>4</v>
      </c>
      <c r="AC121" s="37" t="str">
        <f t="shared" si="12"/>
        <v>9</v>
      </c>
      <c r="AD121" s="36" t="str">
        <f t="shared" si="13"/>
        <v>8</v>
      </c>
      <c r="AE121" s="36" t="str">
        <f t="shared" si="14"/>
        <v>4</v>
      </c>
      <c r="AF121" s="36" t="str">
        <f t="shared" si="15"/>
        <v>9</v>
      </c>
    </row>
    <row r="122" spans="2:32" ht="14.25" x14ac:dyDescent="0.15">
      <c r="B122" s="35">
        <v>18</v>
      </c>
      <c r="C122" s="35">
        <v>24</v>
      </c>
      <c r="D122" s="14" t="s">
        <v>662</v>
      </c>
      <c r="E122" s="40">
        <v>1019</v>
      </c>
      <c r="F122" s="16"/>
      <c r="G122" s="41"/>
      <c r="H122" t="str">
        <f t="shared" si="8"/>
        <v>1824移動深夜２．５・区分Ⅱ</v>
      </c>
      <c r="W122" s="38">
        <v>1019</v>
      </c>
      <c r="Z122" s="37" t="str">
        <f t="shared" si="9"/>
        <v>1</v>
      </c>
      <c r="AA122" s="37" t="str">
        <f t="shared" si="10"/>
        <v>0</v>
      </c>
      <c r="AB122" s="37" t="str">
        <f t="shared" si="11"/>
        <v>1</v>
      </c>
      <c r="AC122" s="37" t="str">
        <f t="shared" si="12"/>
        <v>9</v>
      </c>
      <c r="AD122" s="36" t="str">
        <f t="shared" si="13"/>
        <v>1</v>
      </c>
      <c r="AE122" s="36" t="str">
        <f t="shared" si="14"/>
        <v>0</v>
      </c>
      <c r="AF122" s="36" t="str">
        <f t="shared" si="15"/>
        <v>1</v>
      </c>
    </row>
    <row r="123" spans="2:32" ht="14.25" x14ac:dyDescent="0.15">
      <c r="B123" s="35">
        <v>19</v>
      </c>
      <c r="C123" s="35">
        <v>24</v>
      </c>
      <c r="D123" s="14" t="s">
        <v>291</v>
      </c>
      <c r="E123" s="40">
        <v>1189</v>
      </c>
      <c r="F123" s="16"/>
      <c r="G123" s="41"/>
      <c r="H123" t="str">
        <f t="shared" si="8"/>
        <v>1924移動深夜２．５・区分Ⅲ</v>
      </c>
      <c r="W123" s="38">
        <v>1189</v>
      </c>
      <c r="Z123" s="37" t="str">
        <f t="shared" si="9"/>
        <v>1</v>
      </c>
      <c r="AA123" s="37" t="str">
        <f t="shared" si="10"/>
        <v>1</v>
      </c>
      <c r="AB123" s="37" t="str">
        <f t="shared" si="11"/>
        <v>8</v>
      </c>
      <c r="AC123" s="37" t="str">
        <f t="shared" si="12"/>
        <v>9</v>
      </c>
      <c r="AD123" s="36" t="str">
        <f t="shared" si="13"/>
        <v>1</v>
      </c>
      <c r="AE123" s="36" t="str">
        <f t="shared" si="14"/>
        <v>1</v>
      </c>
      <c r="AF123" s="36" t="str">
        <f t="shared" si="15"/>
        <v>8</v>
      </c>
    </row>
    <row r="124" spans="2:32" ht="14.25" x14ac:dyDescent="0.15">
      <c r="B124" s="35">
        <v>17</v>
      </c>
      <c r="C124" s="35">
        <v>25</v>
      </c>
      <c r="D124" s="14" t="s">
        <v>47</v>
      </c>
      <c r="E124" s="40">
        <v>948</v>
      </c>
      <c r="F124" s="16"/>
      <c r="G124" s="41"/>
      <c r="H124" t="str">
        <f t="shared" si="8"/>
        <v>1725移動深夜３．０</v>
      </c>
      <c r="W124" s="38">
        <v>948</v>
      </c>
      <c r="Z124" s="37" t="str">
        <f t="shared" si="9"/>
        <v/>
      </c>
      <c r="AA124" s="37" t="str">
        <f t="shared" si="10"/>
        <v>9</v>
      </c>
      <c r="AB124" s="37" t="str">
        <f t="shared" si="11"/>
        <v>4</v>
      </c>
      <c r="AC124" s="37" t="str">
        <f t="shared" si="12"/>
        <v>8</v>
      </c>
      <c r="AD124" s="36" t="str">
        <f t="shared" si="13"/>
        <v>9</v>
      </c>
      <c r="AE124" s="36" t="str">
        <f t="shared" si="14"/>
        <v>4</v>
      </c>
      <c r="AF124" s="36" t="str">
        <f t="shared" si="15"/>
        <v>8</v>
      </c>
    </row>
    <row r="125" spans="2:32" ht="14.25" x14ac:dyDescent="0.15">
      <c r="B125" s="35">
        <v>18</v>
      </c>
      <c r="C125" s="35">
        <v>25</v>
      </c>
      <c r="D125" s="14" t="s">
        <v>663</v>
      </c>
      <c r="E125" s="40">
        <v>1138</v>
      </c>
      <c r="F125" s="16"/>
      <c r="G125" s="41"/>
      <c r="H125" t="str">
        <f t="shared" si="8"/>
        <v>1825移動深夜３．０・区分Ⅱ</v>
      </c>
      <c r="W125" s="38">
        <v>1138</v>
      </c>
      <c r="Z125" s="37" t="str">
        <f t="shared" si="9"/>
        <v>1</v>
      </c>
      <c r="AA125" s="37" t="str">
        <f t="shared" si="10"/>
        <v>1</v>
      </c>
      <c r="AB125" s="37" t="str">
        <f t="shared" si="11"/>
        <v>3</v>
      </c>
      <c r="AC125" s="37" t="str">
        <f t="shared" si="12"/>
        <v>8</v>
      </c>
      <c r="AD125" s="36" t="str">
        <f t="shared" si="13"/>
        <v>1</v>
      </c>
      <c r="AE125" s="36" t="str">
        <f t="shared" si="14"/>
        <v>1</v>
      </c>
      <c r="AF125" s="36" t="str">
        <f t="shared" si="15"/>
        <v>3</v>
      </c>
    </row>
    <row r="126" spans="2:32" ht="14.25" x14ac:dyDescent="0.15">
      <c r="B126" s="35">
        <v>19</v>
      </c>
      <c r="C126" s="35">
        <v>25</v>
      </c>
      <c r="D126" s="14" t="s">
        <v>292</v>
      </c>
      <c r="E126" s="40">
        <v>1327</v>
      </c>
      <c r="F126" s="16"/>
      <c r="G126" s="41"/>
      <c r="H126" t="str">
        <f t="shared" si="8"/>
        <v>1925移動深夜３．０・区分Ⅲ</v>
      </c>
      <c r="W126" s="38">
        <v>1327</v>
      </c>
      <c r="Z126" s="37" t="str">
        <f t="shared" si="9"/>
        <v>1</v>
      </c>
      <c r="AA126" s="37" t="str">
        <f t="shared" si="10"/>
        <v>3</v>
      </c>
      <c r="AB126" s="37" t="str">
        <f t="shared" si="11"/>
        <v>2</v>
      </c>
      <c r="AC126" s="37" t="str">
        <f t="shared" si="12"/>
        <v>7</v>
      </c>
      <c r="AD126" s="36" t="str">
        <f t="shared" si="13"/>
        <v>1</v>
      </c>
      <c r="AE126" s="36" t="str">
        <f t="shared" si="14"/>
        <v>3</v>
      </c>
      <c r="AF126" s="36" t="str">
        <f t="shared" si="15"/>
        <v>2</v>
      </c>
    </row>
    <row r="127" spans="2:32" ht="14.25" x14ac:dyDescent="0.15">
      <c r="B127" s="35">
        <v>17</v>
      </c>
      <c r="C127" s="35">
        <v>26</v>
      </c>
      <c r="D127" s="14" t="s">
        <v>48</v>
      </c>
      <c r="E127" s="40">
        <v>1046</v>
      </c>
      <c r="F127" s="16"/>
      <c r="G127" s="41"/>
      <c r="H127" t="str">
        <f t="shared" si="8"/>
        <v>1726移動深夜３．５</v>
      </c>
      <c r="W127" s="38">
        <v>1046</v>
      </c>
      <c r="Z127" s="37" t="str">
        <f t="shared" si="9"/>
        <v>1</v>
      </c>
      <c r="AA127" s="37" t="str">
        <f t="shared" si="10"/>
        <v>0</v>
      </c>
      <c r="AB127" s="37" t="str">
        <f t="shared" si="11"/>
        <v>4</v>
      </c>
      <c r="AC127" s="37" t="str">
        <f t="shared" si="12"/>
        <v>6</v>
      </c>
      <c r="AD127" s="36" t="str">
        <f t="shared" si="13"/>
        <v>1</v>
      </c>
      <c r="AE127" s="36" t="str">
        <f t="shared" si="14"/>
        <v>0</v>
      </c>
      <c r="AF127" s="36" t="str">
        <f t="shared" si="15"/>
        <v>4</v>
      </c>
    </row>
    <row r="128" spans="2:32" ht="14.25" x14ac:dyDescent="0.15">
      <c r="B128" s="35">
        <v>18</v>
      </c>
      <c r="C128" s="35">
        <v>26</v>
      </c>
      <c r="D128" s="14" t="s">
        <v>664</v>
      </c>
      <c r="E128" s="40">
        <v>1255</v>
      </c>
      <c r="F128" s="16"/>
      <c r="G128" s="41"/>
      <c r="H128" t="str">
        <f t="shared" si="8"/>
        <v>1826移動深夜３．５・区分Ⅱ</v>
      </c>
      <c r="W128" s="38">
        <v>1255</v>
      </c>
      <c r="Z128" s="37" t="str">
        <f t="shared" si="9"/>
        <v>1</v>
      </c>
      <c r="AA128" s="37" t="str">
        <f t="shared" si="10"/>
        <v>2</v>
      </c>
      <c r="AB128" s="37" t="str">
        <f t="shared" si="11"/>
        <v>5</v>
      </c>
      <c r="AC128" s="37" t="str">
        <f t="shared" si="12"/>
        <v>5</v>
      </c>
      <c r="AD128" s="36" t="str">
        <f t="shared" si="13"/>
        <v>1</v>
      </c>
      <c r="AE128" s="36" t="str">
        <f t="shared" si="14"/>
        <v>2</v>
      </c>
      <c r="AF128" s="36" t="str">
        <f t="shared" si="15"/>
        <v>5</v>
      </c>
    </row>
    <row r="129" spans="2:32" ht="14.25" x14ac:dyDescent="0.15">
      <c r="B129" s="35">
        <v>19</v>
      </c>
      <c r="C129" s="35">
        <v>26</v>
      </c>
      <c r="D129" s="14" t="s">
        <v>293</v>
      </c>
      <c r="E129" s="40">
        <v>1464</v>
      </c>
      <c r="F129" s="16"/>
      <c r="G129" s="41"/>
      <c r="H129" t="str">
        <f t="shared" si="8"/>
        <v>1926移動深夜３．５・区分Ⅲ</v>
      </c>
      <c r="W129" s="38">
        <v>1464</v>
      </c>
      <c r="Z129" s="37" t="str">
        <f t="shared" si="9"/>
        <v>1</v>
      </c>
      <c r="AA129" s="37" t="str">
        <f t="shared" si="10"/>
        <v>4</v>
      </c>
      <c r="AB129" s="37" t="str">
        <f t="shared" si="11"/>
        <v>6</v>
      </c>
      <c r="AC129" s="37" t="str">
        <f t="shared" si="12"/>
        <v>4</v>
      </c>
      <c r="AD129" s="36" t="str">
        <f t="shared" si="13"/>
        <v>1</v>
      </c>
      <c r="AE129" s="36" t="str">
        <f t="shared" si="14"/>
        <v>4</v>
      </c>
      <c r="AF129" s="36" t="str">
        <f t="shared" si="15"/>
        <v>6</v>
      </c>
    </row>
    <row r="130" spans="2:32" ht="14.25" x14ac:dyDescent="0.15">
      <c r="B130" s="35">
        <v>17</v>
      </c>
      <c r="C130" s="35">
        <v>27</v>
      </c>
      <c r="D130" s="14" t="s">
        <v>49</v>
      </c>
      <c r="E130" s="40">
        <v>1145</v>
      </c>
      <c r="F130" s="16"/>
      <c r="G130" s="41"/>
      <c r="H130" t="str">
        <f t="shared" si="8"/>
        <v>1727移動深夜４．０</v>
      </c>
      <c r="W130" s="38">
        <v>1145</v>
      </c>
      <c r="Z130" s="37" t="str">
        <f t="shared" si="9"/>
        <v>1</v>
      </c>
      <c r="AA130" s="37" t="str">
        <f t="shared" si="10"/>
        <v>1</v>
      </c>
      <c r="AB130" s="37" t="str">
        <f t="shared" si="11"/>
        <v>4</v>
      </c>
      <c r="AC130" s="37" t="str">
        <f t="shared" si="12"/>
        <v>5</v>
      </c>
      <c r="AD130" s="36" t="str">
        <f t="shared" si="13"/>
        <v>1</v>
      </c>
      <c r="AE130" s="36" t="str">
        <f t="shared" si="14"/>
        <v>1</v>
      </c>
      <c r="AF130" s="36" t="str">
        <f t="shared" si="15"/>
        <v>4</v>
      </c>
    </row>
    <row r="131" spans="2:32" ht="14.25" x14ac:dyDescent="0.15">
      <c r="B131" s="35">
        <v>18</v>
      </c>
      <c r="C131" s="35">
        <v>27</v>
      </c>
      <c r="D131" s="14" t="s">
        <v>665</v>
      </c>
      <c r="E131" s="40">
        <v>1374</v>
      </c>
      <c r="F131" s="16"/>
      <c r="G131" s="41"/>
      <c r="H131" t="str">
        <f t="shared" si="8"/>
        <v>1827移動深夜４．０・区分Ⅱ</v>
      </c>
      <c r="W131" s="38">
        <v>1374</v>
      </c>
      <c r="Z131" s="37" t="str">
        <f t="shared" si="9"/>
        <v>1</v>
      </c>
      <c r="AA131" s="37" t="str">
        <f t="shared" si="10"/>
        <v>3</v>
      </c>
      <c r="AB131" s="37" t="str">
        <f t="shared" si="11"/>
        <v>7</v>
      </c>
      <c r="AC131" s="37" t="str">
        <f t="shared" si="12"/>
        <v>4</v>
      </c>
      <c r="AD131" s="36" t="str">
        <f t="shared" si="13"/>
        <v>1</v>
      </c>
      <c r="AE131" s="36" t="str">
        <f t="shared" si="14"/>
        <v>3</v>
      </c>
      <c r="AF131" s="36" t="str">
        <f t="shared" si="15"/>
        <v>7</v>
      </c>
    </row>
    <row r="132" spans="2:32" ht="14.25" x14ac:dyDescent="0.15">
      <c r="B132" s="35">
        <v>19</v>
      </c>
      <c r="C132" s="35">
        <v>27</v>
      </c>
      <c r="D132" s="14" t="s">
        <v>294</v>
      </c>
      <c r="E132" s="40">
        <v>1603</v>
      </c>
      <c r="F132" s="16"/>
      <c r="G132" s="41"/>
      <c r="H132" t="str">
        <f t="shared" si="8"/>
        <v>1927移動深夜４．０・区分Ⅲ</v>
      </c>
      <c r="W132" s="38">
        <v>1603</v>
      </c>
      <c r="Z132" s="37" t="str">
        <f t="shared" si="9"/>
        <v>1</v>
      </c>
      <c r="AA132" s="37" t="str">
        <f t="shared" si="10"/>
        <v>6</v>
      </c>
      <c r="AB132" s="37" t="str">
        <f t="shared" si="11"/>
        <v>0</v>
      </c>
      <c r="AC132" s="37" t="str">
        <f t="shared" si="12"/>
        <v>3</v>
      </c>
      <c r="AD132" s="36" t="str">
        <f t="shared" si="13"/>
        <v>1</v>
      </c>
      <c r="AE132" s="36" t="str">
        <f t="shared" si="14"/>
        <v>6</v>
      </c>
      <c r="AF132" s="36" t="str">
        <f t="shared" si="15"/>
        <v>0</v>
      </c>
    </row>
    <row r="133" spans="2:32" ht="14.25" x14ac:dyDescent="0.15">
      <c r="B133" s="35">
        <v>17</v>
      </c>
      <c r="C133" s="35">
        <v>28</v>
      </c>
      <c r="D133" s="14" t="s">
        <v>50</v>
      </c>
      <c r="E133" s="40">
        <v>1244</v>
      </c>
      <c r="F133" s="16"/>
      <c r="G133" s="41"/>
      <c r="H133" t="str">
        <f t="shared" ref="H133:H196" si="16">CONCATENATE(B133,C133,D133)</f>
        <v>1728移動深夜４．５</v>
      </c>
      <c r="W133" s="38">
        <v>1244</v>
      </c>
      <c r="Z133" s="37" t="str">
        <f t="shared" ref="Z133:Z196" si="17">IF(1000&gt;W133,"",MID(W133,1,1))</f>
        <v>1</v>
      </c>
      <c r="AA133" s="37" t="str">
        <f t="shared" ref="AA133:AA196" si="18">MID(RIGHT(W133,3),1,1)</f>
        <v>2</v>
      </c>
      <c r="AB133" s="37" t="str">
        <f t="shared" ref="AB133:AB196" si="19">MID(RIGHT(W133,2),1,1)</f>
        <v>4</v>
      </c>
      <c r="AC133" s="37" t="str">
        <f t="shared" ref="AC133:AC196" si="20">MID(RIGHT(W133,1),1,1)</f>
        <v>4</v>
      </c>
      <c r="AD133" s="36" t="str">
        <f t="shared" ref="AD133:AD196" si="21">MID(W133,1,1)</f>
        <v>1</v>
      </c>
      <c r="AE133" s="36" t="str">
        <f t="shared" ref="AE133:AE196" si="22">MID(W133,2,1)</f>
        <v>2</v>
      </c>
      <c r="AF133" s="36" t="str">
        <f t="shared" ref="AF133:AF196" si="23">MID(W133,3,1)</f>
        <v>4</v>
      </c>
    </row>
    <row r="134" spans="2:32" ht="14.25" x14ac:dyDescent="0.15">
      <c r="B134" s="35">
        <v>18</v>
      </c>
      <c r="C134" s="35">
        <v>28</v>
      </c>
      <c r="D134" s="14" t="s">
        <v>666</v>
      </c>
      <c r="E134" s="40">
        <v>1493</v>
      </c>
      <c r="F134" s="16"/>
      <c r="G134" s="41"/>
      <c r="H134" t="str">
        <f t="shared" si="16"/>
        <v>1828移動深夜４．５・区分Ⅱ</v>
      </c>
      <c r="W134" s="38">
        <v>1493</v>
      </c>
      <c r="Z134" s="37" t="str">
        <f t="shared" si="17"/>
        <v>1</v>
      </c>
      <c r="AA134" s="37" t="str">
        <f t="shared" si="18"/>
        <v>4</v>
      </c>
      <c r="AB134" s="37" t="str">
        <f t="shared" si="19"/>
        <v>9</v>
      </c>
      <c r="AC134" s="37" t="str">
        <f t="shared" si="20"/>
        <v>3</v>
      </c>
      <c r="AD134" s="36" t="str">
        <f t="shared" si="21"/>
        <v>1</v>
      </c>
      <c r="AE134" s="36" t="str">
        <f t="shared" si="22"/>
        <v>4</v>
      </c>
      <c r="AF134" s="36" t="str">
        <f t="shared" si="23"/>
        <v>9</v>
      </c>
    </row>
    <row r="135" spans="2:32" ht="14.25" x14ac:dyDescent="0.15">
      <c r="B135" s="35">
        <v>19</v>
      </c>
      <c r="C135" s="35">
        <v>28</v>
      </c>
      <c r="D135" s="14" t="s">
        <v>295</v>
      </c>
      <c r="E135" s="40">
        <v>1742</v>
      </c>
      <c r="F135" s="16"/>
      <c r="G135" s="41"/>
      <c r="H135" t="str">
        <f t="shared" si="16"/>
        <v>1928移動深夜４．５・区分Ⅲ</v>
      </c>
      <c r="W135" s="38">
        <v>1742</v>
      </c>
      <c r="Z135" s="37" t="str">
        <f t="shared" si="17"/>
        <v>1</v>
      </c>
      <c r="AA135" s="37" t="str">
        <f t="shared" si="18"/>
        <v>7</v>
      </c>
      <c r="AB135" s="37" t="str">
        <f t="shared" si="19"/>
        <v>4</v>
      </c>
      <c r="AC135" s="37" t="str">
        <f t="shared" si="20"/>
        <v>2</v>
      </c>
      <c r="AD135" s="36" t="str">
        <f t="shared" si="21"/>
        <v>1</v>
      </c>
      <c r="AE135" s="36" t="str">
        <f t="shared" si="22"/>
        <v>7</v>
      </c>
      <c r="AF135" s="36" t="str">
        <f t="shared" si="23"/>
        <v>4</v>
      </c>
    </row>
    <row r="136" spans="2:32" ht="14.25" x14ac:dyDescent="0.15">
      <c r="B136" s="35">
        <v>17</v>
      </c>
      <c r="C136" s="35">
        <v>29</v>
      </c>
      <c r="D136" s="14" t="s">
        <v>51</v>
      </c>
      <c r="E136" s="40">
        <v>1343</v>
      </c>
      <c r="F136" s="16"/>
      <c r="G136" s="41"/>
      <c r="H136" t="str">
        <f t="shared" si="16"/>
        <v>1729移動深夜５．０</v>
      </c>
      <c r="W136" s="38">
        <v>1343</v>
      </c>
      <c r="Z136" s="37" t="str">
        <f t="shared" si="17"/>
        <v>1</v>
      </c>
      <c r="AA136" s="37" t="str">
        <f t="shared" si="18"/>
        <v>3</v>
      </c>
      <c r="AB136" s="37" t="str">
        <f t="shared" si="19"/>
        <v>4</v>
      </c>
      <c r="AC136" s="37" t="str">
        <f t="shared" si="20"/>
        <v>3</v>
      </c>
      <c r="AD136" s="36" t="str">
        <f t="shared" si="21"/>
        <v>1</v>
      </c>
      <c r="AE136" s="36" t="str">
        <f t="shared" si="22"/>
        <v>3</v>
      </c>
      <c r="AF136" s="36" t="str">
        <f t="shared" si="23"/>
        <v>4</v>
      </c>
    </row>
    <row r="137" spans="2:32" ht="14.25" x14ac:dyDescent="0.15">
      <c r="B137" s="35">
        <v>18</v>
      </c>
      <c r="C137" s="35">
        <v>29</v>
      </c>
      <c r="D137" s="14" t="s">
        <v>667</v>
      </c>
      <c r="E137" s="40">
        <v>1612</v>
      </c>
      <c r="F137" s="16"/>
      <c r="G137" s="41"/>
      <c r="H137" t="str">
        <f t="shared" si="16"/>
        <v>1829移動深夜５．０・区分Ⅱ</v>
      </c>
      <c r="W137" s="38">
        <v>1612</v>
      </c>
      <c r="Z137" s="37" t="str">
        <f t="shared" si="17"/>
        <v>1</v>
      </c>
      <c r="AA137" s="37" t="str">
        <f t="shared" si="18"/>
        <v>6</v>
      </c>
      <c r="AB137" s="37" t="str">
        <f t="shared" si="19"/>
        <v>1</v>
      </c>
      <c r="AC137" s="37" t="str">
        <f t="shared" si="20"/>
        <v>2</v>
      </c>
      <c r="AD137" s="36" t="str">
        <f t="shared" si="21"/>
        <v>1</v>
      </c>
      <c r="AE137" s="36" t="str">
        <f t="shared" si="22"/>
        <v>6</v>
      </c>
      <c r="AF137" s="36" t="str">
        <f t="shared" si="23"/>
        <v>1</v>
      </c>
    </row>
    <row r="138" spans="2:32" ht="14.25" x14ac:dyDescent="0.15">
      <c r="B138" s="35">
        <v>19</v>
      </c>
      <c r="C138" s="35">
        <v>29</v>
      </c>
      <c r="D138" s="14" t="s">
        <v>296</v>
      </c>
      <c r="E138" s="40">
        <v>1880</v>
      </c>
      <c r="F138" s="16"/>
      <c r="G138" s="41"/>
      <c r="H138" t="str">
        <f t="shared" si="16"/>
        <v>1929移動深夜５．０・区分Ⅲ</v>
      </c>
      <c r="W138" s="38">
        <v>1880</v>
      </c>
      <c r="Z138" s="37" t="str">
        <f t="shared" si="17"/>
        <v>1</v>
      </c>
      <c r="AA138" s="37" t="str">
        <f t="shared" si="18"/>
        <v>8</v>
      </c>
      <c r="AB138" s="37" t="str">
        <f t="shared" si="19"/>
        <v>8</v>
      </c>
      <c r="AC138" s="37" t="str">
        <f t="shared" si="20"/>
        <v>0</v>
      </c>
      <c r="AD138" s="36" t="str">
        <f t="shared" si="21"/>
        <v>1</v>
      </c>
      <c r="AE138" s="36" t="str">
        <f t="shared" si="22"/>
        <v>8</v>
      </c>
      <c r="AF138" s="36" t="str">
        <f t="shared" si="23"/>
        <v>8</v>
      </c>
    </row>
    <row r="139" spans="2:32" ht="14.25" x14ac:dyDescent="0.15">
      <c r="B139" s="35">
        <v>17</v>
      </c>
      <c r="C139" s="35">
        <v>30</v>
      </c>
      <c r="D139" s="14" t="s">
        <v>52</v>
      </c>
      <c r="E139" s="40">
        <v>1442</v>
      </c>
      <c r="F139" s="16"/>
      <c r="G139" s="41"/>
      <c r="H139" t="str">
        <f t="shared" si="16"/>
        <v>1730移動深夜５．５</v>
      </c>
      <c r="W139" s="38">
        <v>1442</v>
      </c>
      <c r="Z139" s="37" t="str">
        <f t="shared" si="17"/>
        <v>1</v>
      </c>
      <c r="AA139" s="37" t="str">
        <f t="shared" si="18"/>
        <v>4</v>
      </c>
      <c r="AB139" s="37" t="str">
        <f t="shared" si="19"/>
        <v>4</v>
      </c>
      <c r="AC139" s="37" t="str">
        <f t="shared" si="20"/>
        <v>2</v>
      </c>
      <c r="AD139" s="36" t="str">
        <f t="shared" si="21"/>
        <v>1</v>
      </c>
      <c r="AE139" s="36" t="str">
        <f t="shared" si="22"/>
        <v>4</v>
      </c>
      <c r="AF139" s="36" t="str">
        <f t="shared" si="23"/>
        <v>4</v>
      </c>
    </row>
    <row r="140" spans="2:32" ht="14.25" x14ac:dyDescent="0.15">
      <c r="B140" s="35">
        <v>18</v>
      </c>
      <c r="C140" s="35">
        <v>30</v>
      </c>
      <c r="D140" s="14" t="s">
        <v>668</v>
      </c>
      <c r="E140" s="40">
        <v>1730</v>
      </c>
      <c r="F140" s="16"/>
      <c r="G140" s="41"/>
      <c r="H140" t="str">
        <f t="shared" si="16"/>
        <v>1830移動深夜５．５・区分Ⅱ</v>
      </c>
      <c r="W140" s="38">
        <v>1730</v>
      </c>
      <c r="Z140" s="37" t="str">
        <f t="shared" si="17"/>
        <v>1</v>
      </c>
      <c r="AA140" s="37" t="str">
        <f t="shared" si="18"/>
        <v>7</v>
      </c>
      <c r="AB140" s="37" t="str">
        <f t="shared" si="19"/>
        <v>3</v>
      </c>
      <c r="AC140" s="37" t="str">
        <f t="shared" si="20"/>
        <v>0</v>
      </c>
      <c r="AD140" s="36" t="str">
        <f t="shared" si="21"/>
        <v>1</v>
      </c>
      <c r="AE140" s="36" t="str">
        <f t="shared" si="22"/>
        <v>7</v>
      </c>
      <c r="AF140" s="36" t="str">
        <f t="shared" si="23"/>
        <v>3</v>
      </c>
    </row>
    <row r="141" spans="2:32" ht="14.25" x14ac:dyDescent="0.15">
      <c r="B141" s="35">
        <v>19</v>
      </c>
      <c r="C141" s="35">
        <v>30</v>
      </c>
      <c r="D141" s="14" t="s">
        <v>297</v>
      </c>
      <c r="E141" s="40">
        <v>2019</v>
      </c>
      <c r="F141" s="16"/>
      <c r="G141" s="41"/>
      <c r="H141" t="str">
        <f t="shared" si="16"/>
        <v>1930移動深夜５．５・区分Ⅲ</v>
      </c>
      <c r="W141" s="38">
        <v>2019</v>
      </c>
      <c r="Z141" s="37" t="str">
        <f t="shared" si="17"/>
        <v>2</v>
      </c>
      <c r="AA141" s="37" t="str">
        <f t="shared" si="18"/>
        <v>0</v>
      </c>
      <c r="AB141" s="37" t="str">
        <f t="shared" si="19"/>
        <v>1</v>
      </c>
      <c r="AC141" s="37" t="str">
        <f t="shared" si="20"/>
        <v>9</v>
      </c>
      <c r="AD141" s="36" t="str">
        <f t="shared" si="21"/>
        <v>2</v>
      </c>
      <c r="AE141" s="36" t="str">
        <f t="shared" si="22"/>
        <v>0</v>
      </c>
      <c r="AF141" s="36" t="str">
        <f t="shared" si="23"/>
        <v>1</v>
      </c>
    </row>
    <row r="142" spans="2:32" ht="14.25" x14ac:dyDescent="0.15">
      <c r="B142" s="35">
        <v>17</v>
      </c>
      <c r="C142" s="35">
        <v>31</v>
      </c>
      <c r="D142" s="14" t="s">
        <v>53</v>
      </c>
      <c r="E142" s="40">
        <v>1541</v>
      </c>
      <c r="F142" s="16"/>
      <c r="G142" s="41"/>
      <c r="H142" t="str">
        <f t="shared" si="16"/>
        <v>1731移動深夜６．０</v>
      </c>
      <c r="W142" s="38">
        <v>1541</v>
      </c>
      <c r="Z142" s="37" t="str">
        <f t="shared" si="17"/>
        <v>1</v>
      </c>
      <c r="AA142" s="37" t="str">
        <f t="shared" si="18"/>
        <v>5</v>
      </c>
      <c r="AB142" s="37" t="str">
        <f t="shared" si="19"/>
        <v>4</v>
      </c>
      <c r="AC142" s="37" t="str">
        <f t="shared" si="20"/>
        <v>1</v>
      </c>
      <c r="AD142" s="36" t="str">
        <f t="shared" si="21"/>
        <v>1</v>
      </c>
      <c r="AE142" s="36" t="str">
        <f t="shared" si="22"/>
        <v>5</v>
      </c>
      <c r="AF142" s="36" t="str">
        <f t="shared" si="23"/>
        <v>4</v>
      </c>
    </row>
    <row r="143" spans="2:32" ht="14.25" x14ac:dyDescent="0.15">
      <c r="B143" s="35">
        <v>18</v>
      </c>
      <c r="C143" s="35">
        <v>31</v>
      </c>
      <c r="D143" s="14" t="s">
        <v>669</v>
      </c>
      <c r="E143" s="40">
        <v>1849</v>
      </c>
      <c r="F143" s="16"/>
      <c r="G143" s="41"/>
      <c r="H143" t="str">
        <f t="shared" si="16"/>
        <v>1831移動深夜６．０・区分Ⅱ</v>
      </c>
      <c r="W143" s="38">
        <v>1849</v>
      </c>
      <c r="Z143" s="37" t="str">
        <f t="shared" si="17"/>
        <v>1</v>
      </c>
      <c r="AA143" s="37" t="str">
        <f t="shared" si="18"/>
        <v>8</v>
      </c>
      <c r="AB143" s="37" t="str">
        <f t="shared" si="19"/>
        <v>4</v>
      </c>
      <c r="AC143" s="37" t="str">
        <f t="shared" si="20"/>
        <v>9</v>
      </c>
      <c r="AD143" s="36" t="str">
        <f t="shared" si="21"/>
        <v>1</v>
      </c>
      <c r="AE143" s="36" t="str">
        <f t="shared" si="22"/>
        <v>8</v>
      </c>
      <c r="AF143" s="36" t="str">
        <f t="shared" si="23"/>
        <v>4</v>
      </c>
    </row>
    <row r="144" spans="2:32" ht="14.25" x14ac:dyDescent="0.15">
      <c r="B144" s="35">
        <v>19</v>
      </c>
      <c r="C144" s="35">
        <v>31</v>
      </c>
      <c r="D144" s="14" t="s">
        <v>298</v>
      </c>
      <c r="E144" s="40">
        <v>2157</v>
      </c>
      <c r="F144" s="16"/>
      <c r="G144" s="41"/>
      <c r="H144" t="str">
        <f t="shared" si="16"/>
        <v>1931移動深夜６．０・区分Ⅲ</v>
      </c>
      <c r="W144" s="38">
        <v>2157</v>
      </c>
      <c r="Z144" s="37" t="str">
        <f t="shared" si="17"/>
        <v>2</v>
      </c>
      <c r="AA144" s="37" t="str">
        <f t="shared" si="18"/>
        <v>1</v>
      </c>
      <c r="AB144" s="37" t="str">
        <f t="shared" si="19"/>
        <v>5</v>
      </c>
      <c r="AC144" s="37" t="str">
        <f t="shared" si="20"/>
        <v>7</v>
      </c>
      <c r="AD144" s="36" t="str">
        <f t="shared" si="21"/>
        <v>2</v>
      </c>
      <c r="AE144" s="36" t="str">
        <f t="shared" si="22"/>
        <v>1</v>
      </c>
      <c r="AF144" s="36" t="str">
        <f t="shared" si="23"/>
        <v>5</v>
      </c>
    </row>
    <row r="145" spans="2:32" ht="14.25" x14ac:dyDescent="0.15">
      <c r="B145" s="35">
        <v>17</v>
      </c>
      <c r="C145" s="35">
        <v>32</v>
      </c>
      <c r="D145" s="14" t="s">
        <v>54</v>
      </c>
      <c r="E145" s="40">
        <v>1640</v>
      </c>
      <c r="F145" s="16"/>
      <c r="G145" s="41"/>
      <c r="H145" t="str">
        <f t="shared" si="16"/>
        <v>1732移動深夜６．５</v>
      </c>
      <c r="W145" s="38">
        <v>1640</v>
      </c>
      <c r="Z145" s="37" t="str">
        <f t="shared" si="17"/>
        <v>1</v>
      </c>
      <c r="AA145" s="37" t="str">
        <f t="shared" si="18"/>
        <v>6</v>
      </c>
      <c r="AB145" s="37" t="str">
        <f t="shared" si="19"/>
        <v>4</v>
      </c>
      <c r="AC145" s="37" t="str">
        <f t="shared" si="20"/>
        <v>0</v>
      </c>
      <c r="AD145" s="36" t="str">
        <f t="shared" si="21"/>
        <v>1</v>
      </c>
      <c r="AE145" s="36" t="str">
        <f t="shared" si="22"/>
        <v>6</v>
      </c>
      <c r="AF145" s="36" t="str">
        <f t="shared" si="23"/>
        <v>4</v>
      </c>
    </row>
    <row r="146" spans="2:32" ht="14.25" x14ac:dyDescent="0.15">
      <c r="B146" s="35">
        <v>18</v>
      </c>
      <c r="C146" s="35">
        <v>32</v>
      </c>
      <c r="D146" s="14" t="s">
        <v>670</v>
      </c>
      <c r="E146" s="40">
        <v>1968</v>
      </c>
      <c r="F146" s="16"/>
      <c r="G146" s="41"/>
      <c r="H146" t="str">
        <f t="shared" si="16"/>
        <v>1832移動深夜６．５・区分Ⅱ</v>
      </c>
      <c r="W146" s="38">
        <v>1968</v>
      </c>
      <c r="Z146" s="37" t="str">
        <f t="shared" si="17"/>
        <v>1</v>
      </c>
      <c r="AA146" s="37" t="str">
        <f t="shared" si="18"/>
        <v>9</v>
      </c>
      <c r="AB146" s="37" t="str">
        <f t="shared" si="19"/>
        <v>6</v>
      </c>
      <c r="AC146" s="37" t="str">
        <f t="shared" si="20"/>
        <v>8</v>
      </c>
      <c r="AD146" s="36" t="str">
        <f t="shared" si="21"/>
        <v>1</v>
      </c>
      <c r="AE146" s="36" t="str">
        <f t="shared" si="22"/>
        <v>9</v>
      </c>
      <c r="AF146" s="36" t="str">
        <f t="shared" si="23"/>
        <v>6</v>
      </c>
    </row>
    <row r="147" spans="2:32" ht="14.25" x14ac:dyDescent="0.15">
      <c r="B147" s="35">
        <v>19</v>
      </c>
      <c r="C147" s="35">
        <v>32</v>
      </c>
      <c r="D147" s="14" t="s">
        <v>299</v>
      </c>
      <c r="E147" s="40">
        <v>2296</v>
      </c>
      <c r="F147" s="16"/>
      <c r="G147" s="41"/>
      <c r="H147" t="str">
        <f t="shared" si="16"/>
        <v>1932移動深夜６．５・区分Ⅲ</v>
      </c>
      <c r="W147" s="38">
        <v>2296</v>
      </c>
      <c r="Z147" s="37" t="str">
        <f t="shared" si="17"/>
        <v>2</v>
      </c>
      <c r="AA147" s="37" t="str">
        <f t="shared" si="18"/>
        <v>2</v>
      </c>
      <c r="AB147" s="37" t="str">
        <f t="shared" si="19"/>
        <v>9</v>
      </c>
      <c r="AC147" s="37" t="str">
        <f t="shared" si="20"/>
        <v>6</v>
      </c>
      <c r="AD147" s="36" t="str">
        <f t="shared" si="21"/>
        <v>2</v>
      </c>
      <c r="AE147" s="36" t="str">
        <f t="shared" si="22"/>
        <v>2</v>
      </c>
      <c r="AF147" s="36" t="str">
        <f t="shared" si="23"/>
        <v>9</v>
      </c>
    </row>
    <row r="148" spans="2:32" ht="14.25" x14ac:dyDescent="0.15">
      <c r="B148" s="35">
        <v>21</v>
      </c>
      <c r="C148" s="35">
        <v>11</v>
      </c>
      <c r="D148" s="14" t="s">
        <v>55</v>
      </c>
      <c r="E148" s="39">
        <v>426</v>
      </c>
      <c r="F148" s="15" t="s">
        <v>8</v>
      </c>
      <c r="G148" s="41"/>
      <c r="H148" t="str">
        <f t="shared" si="16"/>
        <v>2111移動深夜０．５・早朝０．５</v>
      </c>
      <c r="W148" s="38">
        <v>426</v>
      </c>
      <c r="Z148" s="37" t="str">
        <f t="shared" si="17"/>
        <v/>
      </c>
      <c r="AA148" s="37" t="str">
        <f t="shared" si="18"/>
        <v>4</v>
      </c>
      <c r="AB148" s="37" t="str">
        <f t="shared" si="19"/>
        <v>2</v>
      </c>
      <c r="AC148" s="37" t="str">
        <f t="shared" si="20"/>
        <v>6</v>
      </c>
      <c r="AD148" s="36" t="str">
        <f t="shared" si="21"/>
        <v>4</v>
      </c>
      <c r="AE148" s="36" t="str">
        <f t="shared" si="22"/>
        <v>2</v>
      </c>
      <c r="AF148" s="36" t="str">
        <f t="shared" si="23"/>
        <v>6</v>
      </c>
    </row>
    <row r="149" spans="2:32" ht="14.25" x14ac:dyDescent="0.15">
      <c r="B149" s="35">
        <v>22</v>
      </c>
      <c r="C149" s="35">
        <v>11</v>
      </c>
      <c r="D149" s="14" t="s">
        <v>643</v>
      </c>
      <c r="E149" s="40">
        <v>511</v>
      </c>
      <c r="F149" s="16"/>
      <c r="G149" s="41"/>
      <c r="H149" t="str">
        <f t="shared" si="16"/>
        <v>2211移動深夜０．５・早朝０．５・区分Ⅱ</v>
      </c>
      <c r="W149" s="38">
        <v>511</v>
      </c>
      <c r="Z149" s="37" t="str">
        <f t="shared" si="17"/>
        <v/>
      </c>
      <c r="AA149" s="37" t="str">
        <f t="shared" si="18"/>
        <v>5</v>
      </c>
      <c r="AB149" s="37" t="str">
        <f t="shared" si="19"/>
        <v>1</v>
      </c>
      <c r="AC149" s="37" t="str">
        <f t="shared" si="20"/>
        <v>1</v>
      </c>
      <c r="AD149" s="36" t="str">
        <f t="shared" si="21"/>
        <v>5</v>
      </c>
      <c r="AE149" s="36" t="str">
        <f t="shared" si="22"/>
        <v>1</v>
      </c>
      <c r="AF149" s="36" t="str">
        <f t="shared" si="23"/>
        <v>1</v>
      </c>
    </row>
    <row r="150" spans="2:32" ht="14.25" x14ac:dyDescent="0.15">
      <c r="B150" s="35">
        <v>23</v>
      </c>
      <c r="C150" s="35">
        <v>11</v>
      </c>
      <c r="D150" s="14" t="s">
        <v>300</v>
      </c>
      <c r="E150" s="40">
        <v>597</v>
      </c>
      <c r="F150" s="16"/>
      <c r="G150" s="41"/>
      <c r="H150" t="str">
        <f t="shared" si="16"/>
        <v>2311移動深夜０．５・早朝０．５・区分Ⅲ</v>
      </c>
      <c r="W150" s="38">
        <v>597</v>
      </c>
      <c r="Z150" s="37" t="str">
        <f t="shared" si="17"/>
        <v/>
      </c>
      <c r="AA150" s="37" t="str">
        <f t="shared" si="18"/>
        <v>5</v>
      </c>
      <c r="AB150" s="37" t="str">
        <f t="shared" si="19"/>
        <v>9</v>
      </c>
      <c r="AC150" s="37" t="str">
        <f t="shared" si="20"/>
        <v>7</v>
      </c>
      <c r="AD150" s="36" t="str">
        <f t="shared" si="21"/>
        <v>5</v>
      </c>
      <c r="AE150" s="36" t="str">
        <f t="shared" si="22"/>
        <v>9</v>
      </c>
      <c r="AF150" s="36" t="str">
        <f t="shared" si="23"/>
        <v>7</v>
      </c>
    </row>
    <row r="151" spans="2:32" ht="14.25" x14ac:dyDescent="0.15">
      <c r="B151" s="35">
        <v>21</v>
      </c>
      <c r="C151" s="35">
        <v>12</v>
      </c>
      <c r="D151" s="14" t="s">
        <v>56</v>
      </c>
      <c r="E151" s="40">
        <v>593</v>
      </c>
      <c r="F151" s="16"/>
      <c r="G151" s="41"/>
      <c r="H151" t="str">
        <f t="shared" si="16"/>
        <v>2112移動深夜０．５・早朝１．０</v>
      </c>
      <c r="W151" s="38">
        <v>593</v>
      </c>
      <c r="Z151" s="37" t="str">
        <f t="shared" si="17"/>
        <v/>
      </c>
      <c r="AA151" s="37" t="str">
        <f t="shared" si="18"/>
        <v>5</v>
      </c>
      <c r="AB151" s="37" t="str">
        <f t="shared" si="19"/>
        <v>9</v>
      </c>
      <c r="AC151" s="37" t="str">
        <f t="shared" si="20"/>
        <v>3</v>
      </c>
      <c r="AD151" s="36" t="str">
        <f t="shared" si="21"/>
        <v>5</v>
      </c>
      <c r="AE151" s="36" t="str">
        <f t="shared" si="22"/>
        <v>9</v>
      </c>
      <c r="AF151" s="36" t="str">
        <f t="shared" si="23"/>
        <v>3</v>
      </c>
    </row>
    <row r="152" spans="2:32" ht="14.25" x14ac:dyDescent="0.15">
      <c r="B152" s="35">
        <v>22</v>
      </c>
      <c r="C152" s="35">
        <v>12</v>
      </c>
      <c r="D152" s="14" t="s">
        <v>644</v>
      </c>
      <c r="E152" s="40">
        <v>711</v>
      </c>
      <c r="F152" s="16"/>
      <c r="G152" s="41"/>
      <c r="H152" t="str">
        <f t="shared" si="16"/>
        <v>2212移動深夜０．５・早朝１．０・区分Ⅱ</v>
      </c>
      <c r="W152" s="38">
        <v>711</v>
      </c>
      <c r="Z152" s="37" t="str">
        <f t="shared" si="17"/>
        <v/>
      </c>
      <c r="AA152" s="37" t="str">
        <f t="shared" si="18"/>
        <v>7</v>
      </c>
      <c r="AB152" s="37" t="str">
        <f t="shared" si="19"/>
        <v>1</v>
      </c>
      <c r="AC152" s="37" t="str">
        <f t="shared" si="20"/>
        <v>1</v>
      </c>
      <c r="AD152" s="36" t="str">
        <f t="shared" si="21"/>
        <v>7</v>
      </c>
      <c r="AE152" s="36" t="str">
        <f t="shared" si="22"/>
        <v>1</v>
      </c>
      <c r="AF152" s="36" t="str">
        <f t="shared" si="23"/>
        <v>1</v>
      </c>
    </row>
    <row r="153" spans="2:32" ht="14.25" x14ac:dyDescent="0.15">
      <c r="B153" s="35">
        <v>23</v>
      </c>
      <c r="C153" s="35">
        <v>12</v>
      </c>
      <c r="D153" s="14" t="s">
        <v>301</v>
      </c>
      <c r="E153" s="40">
        <v>830</v>
      </c>
      <c r="F153" s="16"/>
      <c r="G153" s="41"/>
      <c r="H153" t="str">
        <f t="shared" si="16"/>
        <v>2312移動深夜０．５・早朝１．０・区分Ⅲ</v>
      </c>
      <c r="W153" s="38">
        <v>830</v>
      </c>
      <c r="Z153" s="37" t="str">
        <f t="shared" si="17"/>
        <v/>
      </c>
      <c r="AA153" s="37" t="str">
        <f t="shared" si="18"/>
        <v>8</v>
      </c>
      <c r="AB153" s="37" t="str">
        <f t="shared" si="19"/>
        <v>3</v>
      </c>
      <c r="AC153" s="37" t="str">
        <f t="shared" si="20"/>
        <v>0</v>
      </c>
      <c r="AD153" s="36" t="str">
        <f t="shared" si="21"/>
        <v>8</v>
      </c>
      <c r="AE153" s="36" t="str">
        <f t="shared" si="22"/>
        <v>3</v>
      </c>
      <c r="AF153" s="36" t="str">
        <f t="shared" si="23"/>
        <v>0</v>
      </c>
    </row>
    <row r="154" spans="2:32" ht="14.25" x14ac:dyDescent="0.15">
      <c r="B154" s="35">
        <v>21</v>
      </c>
      <c r="C154" s="35">
        <v>13</v>
      </c>
      <c r="D154" s="14" t="s">
        <v>57</v>
      </c>
      <c r="E154" s="40">
        <v>675</v>
      </c>
      <c r="F154" s="16"/>
      <c r="G154" s="41"/>
      <c r="H154" t="str">
        <f t="shared" si="16"/>
        <v>2113移動深夜０．５・早朝１．５</v>
      </c>
      <c r="W154" s="38">
        <v>675</v>
      </c>
      <c r="Z154" s="37" t="str">
        <f t="shared" si="17"/>
        <v/>
      </c>
      <c r="AA154" s="37" t="str">
        <f t="shared" si="18"/>
        <v>6</v>
      </c>
      <c r="AB154" s="37" t="str">
        <f t="shared" si="19"/>
        <v>7</v>
      </c>
      <c r="AC154" s="37" t="str">
        <f t="shared" si="20"/>
        <v>5</v>
      </c>
      <c r="AD154" s="36" t="str">
        <f t="shared" si="21"/>
        <v>6</v>
      </c>
      <c r="AE154" s="36" t="str">
        <f t="shared" si="22"/>
        <v>7</v>
      </c>
      <c r="AF154" s="36" t="str">
        <f t="shared" si="23"/>
        <v>5</v>
      </c>
    </row>
    <row r="155" spans="2:32" ht="14.25" x14ac:dyDescent="0.15">
      <c r="B155" s="35">
        <v>22</v>
      </c>
      <c r="C155" s="35">
        <v>13</v>
      </c>
      <c r="D155" s="14" t="s">
        <v>645</v>
      </c>
      <c r="E155" s="40">
        <v>810</v>
      </c>
      <c r="F155" s="16"/>
      <c r="G155" s="41"/>
      <c r="H155" t="str">
        <f t="shared" si="16"/>
        <v>2213移動深夜０．５・早朝１．５・区分Ⅱ</v>
      </c>
      <c r="W155" s="38">
        <v>810</v>
      </c>
      <c r="Z155" s="37" t="str">
        <f t="shared" si="17"/>
        <v/>
      </c>
      <c r="AA155" s="37" t="str">
        <f t="shared" si="18"/>
        <v>8</v>
      </c>
      <c r="AB155" s="37" t="str">
        <f t="shared" si="19"/>
        <v>1</v>
      </c>
      <c r="AC155" s="37" t="str">
        <f t="shared" si="20"/>
        <v>0</v>
      </c>
      <c r="AD155" s="36" t="str">
        <f t="shared" si="21"/>
        <v>8</v>
      </c>
      <c r="AE155" s="36" t="str">
        <f t="shared" si="22"/>
        <v>1</v>
      </c>
      <c r="AF155" s="36" t="str">
        <f t="shared" si="23"/>
        <v>0</v>
      </c>
    </row>
    <row r="156" spans="2:32" ht="14.25" x14ac:dyDescent="0.15">
      <c r="B156" s="35">
        <v>23</v>
      </c>
      <c r="C156" s="35">
        <v>13</v>
      </c>
      <c r="D156" s="14" t="s">
        <v>302</v>
      </c>
      <c r="E156" s="40">
        <v>945</v>
      </c>
      <c r="F156" s="16"/>
      <c r="G156" s="41"/>
      <c r="H156" t="str">
        <f t="shared" si="16"/>
        <v>2313移動深夜０．５・早朝１．５・区分Ⅲ</v>
      </c>
      <c r="W156" s="38">
        <v>945</v>
      </c>
      <c r="Z156" s="37" t="str">
        <f t="shared" si="17"/>
        <v/>
      </c>
      <c r="AA156" s="37" t="str">
        <f t="shared" si="18"/>
        <v>9</v>
      </c>
      <c r="AB156" s="37" t="str">
        <f t="shared" si="19"/>
        <v>4</v>
      </c>
      <c r="AC156" s="37" t="str">
        <f t="shared" si="20"/>
        <v>5</v>
      </c>
      <c r="AD156" s="36" t="str">
        <f t="shared" si="21"/>
        <v>9</v>
      </c>
      <c r="AE156" s="36" t="str">
        <f t="shared" si="22"/>
        <v>4</v>
      </c>
      <c r="AF156" s="36" t="str">
        <f t="shared" si="23"/>
        <v>5</v>
      </c>
    </row>
    <row r="157" spans="2:32" ht="14.25" x14ac:dyDescent="0.15">
      <c r="B157" s="35">
        <v>21</v>
      </c>
      <c r="C157" s="35">
        <v>14</v>
      </c>
      <c r="D157" s="14" t="s">
        <v>58</v>
      </c>
      <c r="E157" s="40">
        <v>756</v>
      </c>
      <c r="F157" s="16"/>
      <c r="G157" s="41"/>
      <c r="H157" t="str">
        <f t="shared" si="16"/>
        <v>2114移動深夜０．５・早朝２．０</v>
      </c>
      <c r="W157" s="38">
        <v>756</v>
      </c>
      <c r="Z157" s="37" t="str">
        <f t="shared" si="17"/>
        <v/>
      </c>
      <c r="AA157" s="37" t="str">
        <f t="shared" si="18"/>
        <v>7</v>
      </c>
      <c r="AB157" s="37" t="str">
        <f t="shared" si="19"/>
        <v>5</v>
      </c>
      <c r="AC157" s="37" t="str">
        <f t="shared" si="20"/>
        <v>6</v>
      </c>
      <c r="AD157" s="36" t="str">
        <f t="shared" si="21"/>
        <v>7</v>
      </c>
      <c r="AE157" s="36" t="str">
        <f t="shared" si="22"/>
        <v>5</v>
      </c>
      <c r="AF157" s="36" t="str">
        <f t="shared" si="23"/>
        <v>6</v>
      </c>
    </row>
    <row r="158" spans="2:32" ht="14.25" x14ac:dyDescent="0.15">
      <c r="B158" s="35">
        <v>22</v>
      </c>
      <c r="C158" s="35">
        <v>14</v>
      </c>
      <c r="D158" s="14" t="s">
        <v>646</v>
      </c>
      <c r="E158" s="40">
        <v>907</v>
      </c>
      <c r="F158" s="16"/>
      <c r="G158" s="41"/>
      <c r="H158" t="str">
        <f t="shared" si="16"/>
        <v>2214移動深夜０．５・早朝２．０・区分Ⅱ</v>
      </c>
      <c r="W158" s="38">
        <v>907</v>
      </c>
      <c r="Z158" s="37" t="str">
        <f t="shared" si="17"/>
        <v/>
      </c>
      <c r="AA158" s="37" t="str">
        <f t="shared" si="18"/>
        <v>9</v>
      </c>
      <c r="AB158" s="37" t="str">
        <f t="shared" si="19"/>
        <v>0</v>
      </c>
      <c r="AC158" s="37" t="str">
        <f t="shared" si="20"/>
        <v>7</v>
      </c>
      <c r="AD158" s="36" t="str">
        <f t="shared" si="21"/>
        <v>9</v>
      </c>
      <c r="AE158" s="36" t="str">
        <f t="shared" si="22"/>
        <v>0</v>
      </c>
      <c r="AF158" s="36" t="str">
        <f t="shared" si="23"/>
        <v>7</v>
      </c>
    </row>
    <row r="159" spans="2:32" ht="14.25" x14ac:dyDescent="0.15">
      <c r="B159" s="35">
        <v>23</v>
      </c>
      <c r="C159" s="35">
        <v>14</v>
      </c>
      <c r="D159" s="14" t="s">
        <v>303</v>
      </c>
      <c r="E159" s="40">
        <v>1059</v>
      </c>
      <c r="F159" s="16"/>
      <c r="G159" s="41"/>
      <c r="H159" t="str">
        <f t="shared" si="16"/>
        <v>2314移動深夜０．５・早朝２．０・区分Ⅲ</v>
      </c>
      <c r="W159" s="38">
        <v>1059</v>
      </c>
      <c r="Z159" s="37" t="str">
        <f t="shared" si="17"/>
        <v>1</v>
      </c>
      <c r="AA159" s="37" t="str">
        <f t="shared" si="18"/>
        <v>0</v>
      </c>
      <c r="AB159" s="37" t="str">
        <f t="shared" si="19"/>
        <v>5</v>
      </c>
      <c r="AC159" s="37" t="str">
        <f t="shared" si="20"/>
        <v>9</v>
      </c>
      <c r="AD159" s="36" t="str">
        <f t="shared" si="21"/>
        <v>1</v>
      </c>
      <c r="AE159" s="36" t="str">
        <f t="shared" si="22"/>
        <v>0</v>
      </c>
      <c r="AF159" s="36" t="str">
        <f t="shared" si="23"/>
        <v>5</v>
      </c>
    </row>
    <row r="160" spans="2:32" ht="14.25" x14ac:dyDescent="0.15">
      <c r="B160" s="35">
        <v>21</v>
      </c>
      <c r="C160" s="35">
        <v>15</v>
      </c>
      <c r="D160" s="14" t="s">
        <v>59</v>
      </c>
      <c r="E160" s="40">
        <v>838</v>
      </c>
      <c r="F160" s="16"/>
      <c r="G160" s="41"/>
      <c r="H160" t="str">
        <f t="shared" si="16"/>
        <v>2115移動深夜０．５・早朝２．５</v>
      </c>
      <c r="W160" s="38">
        <v>838</v>
      </c>
      <c r="Z160" s="37" t="str">
        <f t="shared" si="17"/>
        <v/>
      </c>
      <c r="AA160" s="37" t="str">
        <f t="shared" si="18"/>
        <v>8</v>
      </c>
      <c r="AB160" s="37" t="str">
        <f t="shared" si="19"/>
        <v>3</v>
      </c>
      <c r="AC160" s="37" t="str">
        <f t="shared" si="20"/>
        <v>8</v>
      </c>
      <c r="AD160" s="36" t="str">
        <f t="shared" si="21"/>
        <v>8</v>
      </c>
      <c r="AE160" s="36" t="str">
        <f t="shared" si="22"/>
        <v>3</v>
      </c>
      <c r="AF160" s="36" t="str">
        <f t="shared" si="23"/>
        <v>8</v>
      </c>
    </row>
    <row r="161" spans="2:32" ht="14.25" x14ac:dyDescent="0.15">
      <c r="B161" s="35">
        <v>22</v>
      </c>
      <c r="C161" s="35">
        <v>15</v>
      </c>
      <c r="D161" s="14" t="s">
        <v>647</v>
      </c>
      <c r="E161" s="40">
        <v>1005</v>
      </c>
      <c r="F161" s="16"/>
      <c r="G161" s="41"/>
      <c r="H161" t="str">
        <f t="shared" si="16"/>
        <v>2215移動深夜０．５・早朝２．５・区分Ⅱ</v>
      </c>
      <c r="W161" s="38">
        <v>1005</v>
      </c>
      <c r="Z161" s="37" t="str">
        <f t="shared" si="17"/>
        <v>1</v>
      </c>
      <c r="AA161" s="37" t="str">
        <f t="shared" si="18"/>
        <v>0</v>
      </c>
      <c r="AB161" s="37" t="str">
        <f t="shared" si="19"/>
        <v>0</v>
      </c>
      <c r="AC161" s="37" t="str">
        <f t="shared" si="20"/>
        <v>5</v>
      </c>
      <c r="AD161" s="36" t="str">
        <f t="shared" si="21"/>
        <v>1</v>
      </c>
      <c r="AE161" s="36" t="str">
        <f t="shared" si="22"/>
        <v>0</v>
      </c>
      <c r="AF161" s="36" t="str">
        <f t="shared" si="23"/>
        <v>0</v>
      </c>
    </row>
    <row r="162" spans="2:32" ht="14.25" x14ac:dyDescent="0.15">
      <c r="B162" s="35">
        <v>23</v>
      </c>
      <c r="C162" s="35">
        <v>15</v>
      </c>
      <c r="D162" s="14" t="s">
        <v>304</v>
      </c>
      <c r="E162" s="40">
        <v>1173</v>
      </c>
      <c r="F162" s="16"/>
      <c r="G162" s="41"/>
      <c r="H162" t="str">
        <f t="shared" si="16"/>
        <v>2315移動深夜０．５・早朝２．５・区分Ⅲ</v>
      </c>
      <c r="W162" s="38">
        <v>1173</v>
      </c>
      <c r="Z162" s="37" t="str">
        <f t="shared" si="17"/>
        <v>1</v>
      </c>
      <c r="AA162" s="37" t="str">
        <f t="shared" si="18"/>
        <v>1</v>
      </c>
      <c r="AB162" s="37" t="str">
        <f t="shared" si="19"/>
        <v>7</v>
      </c>
      <c r="AC162" s="37" t="str">
        <f t="shared" si="20"/>
        <v>3</v>
      </c>
      <c r="AD162" s="36" t="str">
        <f t="shared" si="21"/>
        <v>1</v>
      </c>
      <c r="AE162" s="36" t="str">
        <f t="shared" si="22"/>
        <v>1</v>
      </c>
      <c r="AF162" s="36" t="str">
        <f t="shared" si="23"/>
        <v>7</v>
      </c>
    </row>
    <row r="163" spans="2:32" ht="14.25" x14ac:dyDescent="0.15">
      <c r="B163" s="35">
        <v>21</v>
      </c>
      <c r="C163" s="35">
        <v>16</v>
      </c>
      <c r="D163" s="14" t="s">
        <v>60</v>
      </c>
      <c r="E163" s="40">
        <v>621</v>
      </c>
      <c r="F163" s="16"/>
      <c r="G163" s="41"/>
      <c r="H163" t="str">
        <f t="shared" si="16"/>
        <v>2116移動深夜１．０・早朝０．５</v>
      </c>
      <c r="W163" s="38">
        <v>621</v>
      </c>
      <c r="Z163" s="37" t="str">
        <f t="shared" si="17"/>
        <v/>
      </c>
      <c r="AA163" s="37" t="str">
        <f t="shared" si="18"/>
        <v>6</v>
      </c>
      <c r="AB163" s="37" t="str">
        <f t="shared" si="19"/>
        <v>2</v>
      </c>
      <c r="AC163" s="37" t="str">
        <f t="shared" si="20"/>
        <v>1</v>
      </c>
      <c r="AD163" s="36" t="str">
        <f t="shared" si="21"/>
        <v>6</v>
      </c>
      <c r="AE163" s="36" t="str">
        <f t="shared" si="22"/>
        <v>2</v>
      </c>
      <c r="AF163" s="36" t="str">
        <f t="shared" si="23"/>
        <v>1</v>
      </c>
    </row>
    <row r="164" spans="2:32" ht="14.25" x14ac:dyDescent="0.15">
      <c r="B164" s="35">
        <v>22</v>
      </c>
      <c r="C164" s="35">
        <v>16</v>
      </c>
      <c r="D164" s="14" t="s">
        <v>648</v>
      </c>
      <c r="E164" s="40">
        <v>746</v>
      </c>
      <c r="F164" s="16"/>
      <c r="G164" s="41"/>
      <c r="H164" t="str">
        <f t="shared" si="16"/>
        <v>2216移動深夜１．０・早朝０．５・区分Ⅱ</v>
      </c>
      <c r="W164" s="38">
        <v>746</v>
      </c>
      <c r="Z164" s="37" t="str">
        <f t="shared" si="17"/>
        <v/>
      </c>
      <c r="AA164" s="37" t="str">
        <f t="shared" si="18"/>
        <v>7</v>
      </c>
      <c r="AB164" s="37" t="str">
        <f t="shared" si="19"/>
        <v>4</v>
      </c>
      <c r="AC164" s="37" t="str">
        <f t="shared" si="20"/>
        <v>6</v>
      </c>
      <c r="AD164" s="36" t="str">
        <f t="shared" si="21"/>
        <v>7</v>
      </c>
      <c r="AE164" s="36" t="str">
        <f t="shared" si="22"/>
        <v>4</v>
      </c>
      <c r="AF164" s="36" t="str">
        <f t="shared" si="23"/>
        <v>6</v>
      </c>
    </row>
    <row r="165" spans="2:32" ht="14.25" x14ac:dyDescent="0.15">
      <c r="B165" s="35">
        <v>23</v>
      </c>
      <c r="C165" s="35">
        <v>16</v>
      </c>
      <c r="D165" s="14" t="s">
        <v>305</v>
      </c>
      <c r="E165" s="40">
        <v>869</v>
      </c>
      <c r="F165" s="16"/>
      <c r="G165" s="41"/>
      <c r="H165" t="str">
        <f t="shared" si="16"/>
        <v>2316移動深夜１．０・早朝０．５・区分Ⅲ</v>
      </c>
      <c r="W165" s="38">
        <v>869</v>
      </c>
      <c r="Z165" s="37" t="str">
        <f t="shared" si="17"/>
        <v/>
      </c>
      <c r="AA165" s="37" t="str">
        <f t="shared" si="18"/>
        <v>8</v>
      </c>
      <c r="AB165" s="37" t="str">
        <f t="shared" si="19"/>
        <v>6</v>
      </c>
      <c r="AC165" s="37" t="str">
        <f t="shared" si="20"/>
        <v>9</v>
      </c>
      <c r="AD165" s="36" t="str">
        <f t="shared" si="21"/>
        <v>8</v>
      </c>
      <c r="AE165" s="36" t="str">
        <f t="shared" si="22"/>
        <v>6</v>
      </c>
      <c r="AF165" s="36" t="str">
        <f t="shared" si="23"/>
        <v>9</v>
      </c>
    </row>
    <row r="166" spans="2:32" ht="14.25" x14ac:dyDescent="0.15">
      <c r="B166" s="35">
        <v>21</v>
      </c>
      <c r="C166" s="35">
        <v>17</v>
      </c>
      <c r="D166" s="14" t="s">
        <v>61</v>
      </c>
      <c r="E166" s="40">
        <v>702</v>
      </c>
      <c r="F166" s="16"/>
      <c r="G166" s="41"/>
      <c r="H166" t="str">
        <f t="shared" si="16"/>
        <v>2117移動深夜１．０・早朝１．０</v>
      </c>
      <c r="W166" s="38">
        <v>702</v>
      </c>
      <c r="Z166" s="37" t="str">
        <f t="shared" si="17"/>
        <v/>
      </c>
      <c r="AA166" s="37" t="str">
        <f t="shared" si="18"/>
        <v>7</v>
      </c>
      <c r="AB166" s="37" t="str">
        <f t="shared" si="19"/>
        <v>0</v>
      </c>
      <c r="AC166" s="37" t="str">
        <f t="shared" si="20"/>
        <v>2</v>
      </c>
      <c r="AD166" s="36" t="str">
        <f t="shared" si="21"/>
        <v>7</v>
      </c>
      <c r="AE166" s="36" t="str">
        <f t="shared" si="22"/>
        <v>0</v>
      </c>
      <c r="AF166" s="36" t="str">
        <f t="shared" si="23"/>
        <v>2</v>
      </c>
    </row>
    <row r="167" spans="2:32" ht="14.25" x14ac:dyDescent="0.15">
      <c r="B167" s="35">
        <v>22</v>
      </c>
      <c r="C167" s="35">
        <v>17</v>
      </c>
      <c r="D167" s="14" t="s">
        <v>649</v>
      </c>
      <c r="E167" s="40">
        <v>843</v>
      </c>
      <c r="F167" s="16"/>
      <c r="G167" s="41"/>
      <c r="H167" t="str">
        <f t="shared" si="16"/>
        <v>2217移動深夜１．０・早朝１．０・区分Ⅱ</v>
      </c>
      <c r="W167" s="38">
        <v>843</v>
      </c>
      <c r="Z167" s="37" t="str">
        <f t="shared" si="17"/>
        <v/>
      </c>
      <c r="AA167" s="37" t="str">
        <f t="shared" si="18"/>
        <v>8</v>
      </c>
      <c r="AB167" s="37" t="str">
        <f t="shared" si="19"/>
        <v>4</v>
      </c>
      <c r="AC167" s="37" t="str">
        <f t="shared" si="20"/>
        <v>3</v>
      </c>
      <c r="AD167" s="36" t="str">
        <f t="shared" si="21"/>
        <v>8</v>
      </c>
      <c r="AE167" s="36" t="str">
        <f t="shared" si="22"/>
        <v>4</v>
      </c>
      <c r="AF167" s="36" t="str">
        <f t="shared" si="23"/>
        <v>3</v>
      </c>
    </row>
    <row r="168" spans="2:32" ht="14.25" x14ac:dyDescent="0.15">
      <c r="B168" s="35">
        <v>23</v>
      </c>
      <c r="C168" s="35">
        <v>17</v>
      </c>
      <c r="D168" s="14" t="s">
        <v>306</v>
      </c>
      <c r="E168" s="40">
        <v>983</v>
      </c>
      <c r="F168" s="16"/>
      <c r="G168" s="41"/>
      <c r="H168" t="str">
        <f t="shared" si="16"/>
        <v>2317移動深夜１．０・早朝１．０・区分Ⅲ</v>
      </c>
      <c r="W168" s="38">
        <v>983</v>
      </c>
      <c r="Z168" s="37" t="str">
        <f t="shared" si="17"/>
        <v/>
      </c>
      <c r="AA168" s="37" t="str">
        <f t="shared" si="18"/>
        <v>9</v>
      </c>
      <c r="AB168" s="37" t="str">
        <f t="shared" si="19"/>
        <v>8</v>
      </c>
      <c r="AC168" s="37" t="str">
        <f t="shared" si="20"/>
        <v>3</v>
      </c>
      <c r="AD168" s="36" t="str">
        <f t="shared" si="21"/>
        <v>9</v>
      </c>
      <c r="AE168" s="36" t="str">
        <f t="shared" si="22"/>
        <v>8</v>
      </c>
      <c r="AF168" s="36" t="str">
        <f t="shared" si="23"/>
        <v>3</v>
      </c>
    </row>
    <row r="169" spans="2:32" ht="14.25" x14ac:dyDescent="0.15">
      <c r="B169" s="35">
        <v>21</v>
      </c>
      <c r="C169" s="35">
        <v>18</v>
      </c>
      <c r="D169" s="14" t="s">
        <v>62</v>
      </c>
      <c r="E169" s="40">
        <v>783</v>
      </c>
      <c r="F169" s="16"/>
      <c r="G169" s="41"/>
      <c r="H169" t="str">
        <f t="shared" si="16"/>
        <v>2118移動深夜１．０・早朝１．５</v>
      </c>
      <c r="W169" s="38">
        <v>783</v>
      </c>
      <c r="Z169" s="37" t="str">
        <f t="shared" si="17"/>
        <v/>
      </c>
      <c r="AA169" s="37" t="str">
        <f t="shared" si="18"/>
        <v>7</v>
      </c>
      <c r="AB169" s="37" t="str">
        <f t="shared" si="19"/>
        <v>8</v>
      </c>
      <c r="AC169" s="37" t="str">
        <f t="shared" si="20"/>
        <v>3</v>
      </c>
      <c r="AD169" s="36" t="str">
        <f t="shared" si="21"/>
        <v>7</v>
      </c>
      <c r="AE169" s="36" t="str">
        <f t="shared" si="22"/>
        <v>8</v>
      </c>
      <c r="AF169" s="36" t="str">
        <f t="shared" si="23"/>
        <v>3</v>
      </c>
    </row>
    <row r="170" spans="2:32" ht="14.25" x14ac:dyDescent="0.15">
      <c r="B170" s="35">
        <v>22</v>
      </c>
      <c r="C170" s="35">
        <v>18</v>
      </c>
      <c r="D170" s="14" t="s">
        <v>650</v>
      </c>
      <c r="E170" s="40">
        <v>940</v>
      </c>
      <c r="F170" s="16"/>
      <c r="G170" s="41"/>
      <c r="H170" t="str">
        <f t="shared" si="16"/>
        <v>2218移動深夜１．０・早朝１．５・区分Ⅱ</v>
      </c>
      <c r="W170" s="38">
        <v>940</v>
      </c>
      <c r="Z170" s="37" t="str">
        <f t="shared" si="17"/>
        <v/>
      </c>
      <c r="AA170" s="37" t="str">
        <f t="shared" si="18"/>
        <v>9</v>
      </c>
      <c r="AB170" s="37" t="str">
        <f t="shared" si="19"/>
        <v>4</v>
      </c>
      <c r="AC170" s="37" t="str">
        <f t="shared" si="20"/>
        <v>0</v>
      </c>
      <c r="AD170" s="36" t="str">
        <f t="shared" si="21"/>
        <v>9</v>
      </c>
      <c r="AE170" s="36" t="str">
        <f t="shared" si="22"/>
        <v>4</v>
      </c>
      <c r="AF170" s="36" t="str">
        <f t="shared" si="23"/>
        <v>0</v>
      </c>
    </row>
    <row r="171" spans="2:32" ht="14.25" x14ac:dyDescent="0.15">
      <c r="B171" s="35">
        <v>23</v>
      </c>
      <c r="C171" s="35">
        <v>18</v>
      </c>
      <c r="D171" s="14" t="s">
        <v>307</v>
      </c>
      <c r="E171" s="40">
        <v>1096</v>
      </c>
      <c r="F171" s="16"/>
      <c r="G171" s="41"/>
      <c r="H171" t="str">
        <f t="shared" si="16"/>
        <v>2318移動深夜１．０・早朝１．５・区分Ⅲ</v>
      </c>
      <c r="W171" s="38">
        <v>1096</v>
      </c>
      <c r="Z171" s="37" t="str">
        <f t="shared" si="17"/>
        <v>1</v>
      </c>
      <c r="AA171" s="37" t="str">
        <f t="shared" si="18"/>
        <v>0</v>
      </c>
      <c r="AB171" s="37" t="str">
        <f t="shared" si="19"/>
        <v>9</v>
      </c>
      <c r="AC171" s="37" t="str">
        <f t="shared" si="20"/>
        <v>6</v>
      </c>
      <c r="AD171" s="36" t="str">
        <f t="shared" si="21"/>
        <v>1</v>
      </c>
      <c r="AE171" s="36" t="str">
        <f t="shared" si="22"/>
        <v>0</v>
      </c>
      <c r="AF171" s="36" t="str">
        <f t="shared" si="23"/>
        <v>9</v>
      </c>
    </row>
    <row r="172" spans="2:32" ht="14.25" x14ac:dyDescent="0.15">
      <c r="B172" s="35">
        <v>21</v>
      </c>
      <c r="C172" s="35">
        <v>19</v>
      </c>
      <c r="D172" s="14" t="s">
        <v>63</v>
      </c>
      <c r="E172" s="40">
        <v>866</v>
      </c>
      <c r="F172" s="16"/>
      <c r="G172" s="41"/>
      <c r="H172" t="str">
        <f t="shared" si="16"/>
        <v>2119移動深夜１．０・早朝２．０</v>
      </c>
      <c r="W172" s="38">
        <v>866</v>
      </c>
      <c r="Z172" s="37" t="str">
        <f t="shared" si="17"/>
        <v/>
      </c>
      <c r="AA172" s="37" t="str">
        <f t="shared" si="18"/>
        <v>8</v>
      </c>
      <c r="AB172" s="37" t="str">
        <f t="shared" si="19"/>
        <v>6</v>
      </c>
      <c r="AC172" s="37" t="str">
        <f t="shared" si="20"/>
        <v>6</v>
      </c>
      <c r="AD172" s="36" t="str">
        <f t="shared" si="21"/>
        <v>8</v>
      </c>
      <c r="AE172" s="36" t="str">
        <f t="shared" si="22"/>
        <v>6</v>
      </c>
      <c r="AF172" s="36" t="str">
        <f t="shared" si="23"/>
        <v>6</v>
      </c>
    </row>
    <row r="173" spans="2:32" ht="14.25" x14ac:dyDescent="0.15">
      <c r="B173" s="35">
        <v>22</v>
      </c>
      <c r="C173" s="35">
        <v>19</v>
      </c>
      <c r="D173" s="14" t="s">
        <v>651</v>
      </c>
      <c r="E173" s="40">
        <v>1040</v>
      </c>
      <c r="F173" s="16"/>
      <c r="G173" s="41"/>
      <c r="H173" t="str">
        <f t="shared" si="16"/>
        <v>2219移動深夜１．０・早朝２．０・区分Ⅱ</v>
      </c>
      <c r="W173" s="38">
        <v>1040</v>
      </c>
      <c r="Z173" s="37" t="str">
        <f t="shared" si="17"/>
        <v>1</v>
      </c>
      <c r="AA173" s="37" t="str">
        <f t="shared" si="18"/>
        <v>0</v>
      </c>
      <c r="AB173" s="37" t="str">
        <f t="shared" si="19"/>
        <v>4</v>
      </c>
      <c r="AC173" s="37" t="str">
        <f t="shared" si="20"/>
        <v>0</v>
      </c>
      <c r="AD173" s="36" t="str">
        <f t="shared" si="21"/>
        <v>1</v>
      </c>
      <c r="AE173" s="36" t="str">
        <f t="shared" si="22"/>
        <v>0</v>
      </c>
      <c r="AF173" s="36" t="str">
        <f t="shared" si="23"/>
        <v>4</v>
      </c>
    </row>
    <row r="174" spans="2:32" ht="14.25" x14ac:dyDescent="0.15">
      <c r="B174" s="35">
        <v>23</v>
      </c>
      <c r="C174" s="35">
        <v>19</v>
      </c>
      <c r="D174" s="14" t="s">
        <v>308</v>
      </c>
      <c r="E174" s="40">
        <v>1212</v>
      </c>
      <c r="F174" s="16"/>
      <c r="G174" s="41"/>
      <c r="H174" t="str">
        <f t="shared" si="16"/>
        <v>2319移動深夜１．０・早朝２．０・区分Ⅲ</v>
      </c>
      <c r="W174" s="38">
        <v>1212</v>
      </c>
      <c r="Z174" s="37" t="str">
        <f t="shared" si="17"/>
        <v>1</v>
      </c>
      <c r="AA174" s="37" t="str">
        <f t="shared" si="18"/>
        <v>2</v>
      </c>
      <c r="AB174" s="37" t="str">
        <f t="shared" si="19"/>
        <v>1</v>
      </c>
      <c r="AC174" s="37" t="str">
        <f t="shared" si="20"/>
        <v>2</v>
      </c>
      <c r="AD174" s="36" t="str">
        <f t="shared" si="21"/>
        <v>1</v>
      </c>
      <c r="AE174" s="36" t="str">
        <f t="shared" si="22"/>
        <v>2</v>
      </c>
      <c r="AF174" s="36" t="str">
        <f t="shared" si="23"/>
        <v>1</v>
      </c>
    </row>
    <row r="175" spans="2:32" ht="14.25" x14ac:dyDescent="0.15">
      <c r="B175" s="35">
        <v>21</v>
      </c>
      <c r="C175" s="35">
        <v>20</v>
      </c>
      <c r="D175" s="14" t="s">
        <v>64</v>
      </c>
      <c r="E175" s="40">
        <v>735</v>
      </c>
      <c r="F175" s="16"/>
      <c r="G175" s="41"/>
      <c r="H175" t="str">
        <f t="shared" si="16"/>
        <v>2120移動深夜１．５・早朝０．５</v>
      </c>
      <c r="W175" s="38">
        <v>735</v>
      </c>
      <c r="Z175" s="37" t="str">
        <f t="shared" si="17"/>
        <v/>
      </c>
      <c r="AA175" s="37" t="str">
        <f t="shared" si="18"/>
        <v>7</v>
      </c>
      <c r="AB175" s="37" t="str">
        <f t="shared" si="19"/>
        <v>3</v>
      </c>
      <c r="AC175" s="37" t="str">
        <f t="shared" si="20"/>
        <v>5</v>
      </c>
      <c r="AD175" s="36" t="str">
        <f t="shared" si="21"/>
        <v>7</v>
      </c>
      <c r="AE175" s="36" t="str">
        <f t="shared" si="22"/>
        <v>3</v>
      </c>
      <c r="AF175" s="36" t="str">
        <f t="shared" si="23"/>
        <v>5</v>
      </c>
    </row>
    <row r="176" spans="2:32" ht="14.25" x14ac:dyDescent="0.15">
      <c r="B176" s="35">
        <v>22</v>
      </c>
      <c r="C176" s="35">
        <v>20</v>
      </c>
      <c r="D176" s="14" t="s">
        <v>652</v>
      </c>
      <c r="E176" s="40">
        <v>882</v>
      </c>
      <c r="F176" s="16"/>
      <c r="G176" s="41"/>
      <c r="H176" t="str">
        <f t="shared" si="16"/>
        <v>2220移動深夜１．５・早朝０．５・区分Ⅱ</v>
      </c>
      <c r="W176" s="38">
        <v>882</v>
      </c>
      <c r="Z176" s="37" t="str">
        <f t="shared" si="17"/>
        <v/>
      </c>
      <c r="AA176" s="37" t="str">
        <f t="shared" si="18"/>
        <v>8</v>
      </c>
      <c r="AB176" s="37" t="str">
        <f t="shared" si="19"/>
        <v>8</v>
      </c>
      <c r="AC176" s="37" t="str">
        <f t="shared" si="20"/>
        <v>2</v>
      </c>
      <c r="AD176" s="36" t="str">
        <f t="shared" si="21"/>
        <v>8</v>
      </c>
      <c r="AE176" s="36" t="str">
        <f t="shared" si="22"/>
        <v>8</v>
      </c>
      <c r="AF176" s="36" t="str">
        <f t="shared" si="23"/>
        <v>2</v>
      </c>
    </row>
    <row r="177" spans="2:32" ht="14.25" x14ac:dyDescent="0.15">
      <c r="B177" s="35">
        <v>23</v>
      </c>
      <c r="C177" s="35">
        <v>20</v>
      </c>
      <c r="D177" s="14" t="s">
        <v>309</v>
      </c>
      <c r="E177" s="40">
        <v>1029</v>
      </c>
      <c r="F177" s="16"/>
      <c r="G177" s="41"/>
      <c r="H177" t="str">
        <f t="shared" si="16"/>
        <v>2320移動深夜１．５・早朝０．５・区分Ⅲ</v>
      </c>
      <c r="W177" s="38">
        <v>1029</v>
      </c>
      <c r="Z177" s="37" t="str">
        <f t="shared" si="17"/>
        <v>1</v>
      </c>
      <c r="AA177" s="37" t="str">
        <f t="shared" si="18"/>
        <v>0</v>
      </c>
      <c r="AB177" s="37" t="str">
        <f t="shared" si="19"/>
        <v>2</v>
      </c>
      <c r="AC177" s="37" t="str">
        <f t="shared" si="20"/>
        <v>9</v>
      </c>
      <c r="AD177" s="36" t="str">
        <f t="shared" si="21"/>
        <v>1</v>
      </c>
      <c r="AE177" s="36" t="str">
        <f t="shared" si="22"/>
        <v>0</v>
      </c>
      <c r="AF177" s="36" t="str">
        <f t="shared" si="23"/>
        <v>2</v>
      </c>
    </row>
    <row r="178" spans="2:32" ht="14.25" x14ac:dyDescent="0.15">
      <c r="B178" s="35">
        <v>21</v>
      </c>
      <c r="C178" s="35">
        <v>21</v>
      </c>
      <c r="D178" s="14" t="s">
        <v>65</v>
      </c>
      <c r="E178" s="40">
        <v>817</v>
      </c>
      <c r="F178" s="16"/>
      <c r="G178" s="41"/>
      <c r="H178" t="str">
        <f t="shared" si="16"/>
        <v>2121移動深夜１．５・早朝１．０</v>
      </c>
      <c r="W178" s="38">
        <v>817</v>
      </c>
      <c r="Z178" s="37" t="str">
        <f t="shared" si="17"/>
        <v/>
      </c>
      <c r="AA178" s="37" t="str">
        <f t="shared" si="18"/>
        <v>8</v>
      </c>
      <c r="AB178" s="37" t="str">
        <f t="shared" si="19"/>
        <v>1</v>
      </c>
      <c r="AC178" s="37" t="str">
        <f t="shared" si="20"/>
        <v>7</v>
      </c>
      <c r="AD178" s="36" t="str">
        <f t="shared" si="21"/>
        <v>8</v>
      </c>
      <c r="AE178" s="36" t="str">
        <f t="shared" si="22"/>
        <v>1</v>
      </c>
      <c r="AF178" s="36" t="str">
        <f t="shared" si="23"/>
        <v>7</v>
      </c>
    </row>
    <row r="179" spans="2:32" ht="14.25" x14ac:dyDescent="0.15">
      <c r="B179" s="35">
        <v>22</v>
      </c>
      <c r="C179" s="35">
        <v>21</v>
      </c>
      <c r="D179" s="14" t="s">
        <v>653</v>
      </c>
      <c r="E179" s="40">
        <v>981</v>
      </c>
      <c r="F179" s="16"/>
      <c r="G179" s="41"/>
      <c r="H179" t="str">
        <f t="shared" si="16"/>
        <v>2221移動深夜１．５・早朝１．０・区分Ⅱ</v>
      </c>
      <c r="W179" s="38">
        <v>981</v>
      </c>
      <c r="Z179" s="37" t="str">
        <f t="shared" si="17"/>
        <v/>
      </c>
      <c r="AA179" s="37" t="str">
        <f t="shared" si="18"/>
        <v>9</v>
      </c>
      <c r="AB179" s="37" t="str">
        <f t="shared" si="19"/>
        <v>8</v>
      </c>
      <c r="AC179" s="37" t="str">
        <f t="shared" si="20"/>
        <v>1</v>
      </c>
      <c r="AD179" s="36" t="str">
        <f t="shared" si="21"/>
        <v>9</v>
      </c>
      <c r="AE179" s="36" t="str">
        <f t="shared" si="22"/>
        <v>8</v>
      </c>
      <c r="AF179" s="36" t="str">
        <f t="shared" si="23"/>
        <v>1</v>
      </c>
    </row>
    <row r="180" spans="2:32" ht="14.25" x14ac:dyDescent="0.15">
      <c r="B180" s="35">
        <v>23</v>
      </c>
      <c r="C180" s="35">
        <v>21</v>
      </c>
      <c r="D180" s="14" t="s">
        <v>310</v>
      </c>
      <c r="E180" s="40">
        <v>1144</v>
      </c>
      <c r="F180" s="16"/>
      <c r="G180" s="41"/>
      <c r="H180" t="str">
        <f t="shared" si="16"/>
        <v>2321移動深夜１．５・早朝１．０・区分Ⅲ</v>
      </c>
      <c r="W180" s="38">
        <v>1144</v>
      </c>
      <c r="Z180" s="37" t="str">
        <f t="shared" si="17"/>
        <v>1</v>
      </c>
      <c r="AA180" s="37" t="str">
        <f t="shared" si="18"/>
        <v>1</v>
      </c>
      <c r="AB180" s="37" t="str">
        <f t="shared" si="19"/>
        <v>4</v>
      </c>
      <c r="AC180" s="37" t="str">
        <f t="shared" si="20"/>
        <v>4</v>
      </c>
      <c r="AD180" s="36" t="str">
        <f t="shared" si="21"/>
        <v>1</v>
      </c>
      <c r="AE180" s="36" t="str">
        <f t="shared" si="22"/>
        <v>1</v>
      </c>
      <c r="AF180" s="36" t="str">
        <f t="shared" si="23"/>
        <v>4</v>
      </c>
    </row>
    <row r="181" spans="2:32" ht="14.25" x14ac:dyDescent="0.15">
      <c r="B181" s="35">
        <v>21</v>
      </c>
      <c r="C181" s="35">
        <v>22</v>
      </c>
      <c r="D181" s="14" t="s">
        <v>66</v>
      </c>
      <c r="E181" s="40">
        <v>899</v>
      </c>
      <c r="F181" s="16"/>
      <c r="G181" s="41"/>
      <c r="H181" t="str">
        <f t="shared" si="16"/>
        <v>2122移動深夜１．５・早朝１．５</v>
      </c>
      <c r="W181" s="38">
        <v>899</v>
      </c>
      <c r="Z181" s="37" t="str">
        <f t="shared" si="17"/>
        <v/>
      </c>
      <c r="AA181" s="37" t="str">
        <f t="shared" si="18"/>
        <v>8</v>
      </c>
      <c r="AB181" s="37" t="str">
        <f t="shared" si="19"/>
        <v>9</v>
      </c>
      <c r="AC181" s="37" t="str">
        <f t="shared" si="20"/>
        <v>9</v>
      </c>
      <c r="AD181" s="36" t="str">
        <f t="shared" si="21"/>
        <v>8</v>
      </c>
      <c r="AE181" s="36" t="str">
        <f t="shared" si="22"/>
        <v>9</v>
      </c>
      <c r="AF181" s="36" t="str">
        <f t="shared" si="23"/>
        <v>9</v>
      </c>
    </row>
    <row r="182" spans="2:32" ht="14.25" x14ac:dyDescent="0.15">
      <c r="B182" s="35">
        <v>22</v>
      </c>
      <c r="C182" s="35">
        <v>22</v>
      </c>
      <c r="D182" s="14" t="s">
        <v>654</v>
      </c>
      <c r="E182" s="40">
        <v>1079</v>
      </c>
      <c r="F182" s="16"/>
      <c r="G182" s="41"/>
      <c r="H182" t="str">
        <f t="shared" si="16"/>
        <v>2222移動深夜１．５・早朝１．５・区分Ⅱ</v>
      </c>
      <c r="W182" s="38">
        <v>1079</v>
      </c>
      <c r="Z182" s="37" t="str">
        <f t="shared" si="17"/>
        <v>1</v>
      </c>
      <c r="AA182" s="37" t="str">
        <f t="shared" si="18"/>
        <v>0</v>
      </c>
      <c r="AB182" s="37" t="str">
        <f t="shared" si="19"/>
        <v>7</v>
      </c>
      <c r="AC182" s="37" t="str">
        <f t="shared" si="20"/>
        <v>9</v>
      </c>
      <c r="AD182" s="36" t="str">
        <f t="shared" si="21"/>
        <v>1</v>
      </c>
      <c r="AE182" s="36" t="str">
        <f t="shared" si="22"/>
        <v>0</v>
      </c>
      <c r="AF182" s="36" t="str">
        <f t="shared" si="23"/>
        <v>7</v>
      </c>
    </row>
    <row r="183" spans="2:32" ht="14.25" x14ac:dyDescent="0.15">
      <c r="B183" s="35">
        <v>23</v>
      </c>
      <c r="C183" s="35">
        <v>22</v>
      </c>
      <c r="D183" s="14" t="s">
        <v>311</v>
      </c>
      <c r="E183" s="40">
        <v>1259</v>
      </c>
      <c r="F183" s="16"/>
      <c r="G183" s="41"/>
      <c r="H183" t="str">
        <f t="shared" si="16"/>
        <v>2322移動深夜１．５・早朝１．５・区分Ⅲ</v>
      </c>
      <c r="W183" s="38">
        <v>1259</v>
      </c>
      <c r="Z183" s="37" t="str">
        <f t="shared" si="17"/>
        <v>1</v>
      </c>
      <c r="AA183" s="37" t="str">
        <f t="shared" si="18"/>
        <v>2</v>
      </c>
      <c r="AB183" s="37" t="str">
        <f t="shared" si="19"/>
        <v>5</v>
      </c>
      <c r="AC183" s="37" t="str">
        <f t="shared" si="20"/>
        <v>9</v>
      </c>
      <c r="AD183" s="36" t="str">
        <f t="shared" si="21"/>
        <v>1</v>
      </c>
      <c r="AE183" s="36" t="str">
        <f t="shared" si="22"/>
        <v>2</v>
      </c>
      <c r="AF183" s="36" t="str">
        <f t="shared" si="23"/>
        <v>5</v>
      </c>
    </row>
    <row r="184" spans="2:32" ht="14.25" x14ac:dyDescent="0.15">
      <c r="B184" s="35">
        <v>21</v>
      </c>
      <c r="C184" s="35">
        <v>23</v>
      </c>
      <c r="D184" s="14" t="s">
        <v>67</v>
      </c>
      <c r="E184" s="40">
        <v>833</v>
      </c>
      <c r="F184" s="16"/>
      <c r="G184" s="41"/>
      <c r="H184" t="str">
        <f t="shared" si="16"/>
        <v>2123移動深夜２．０・早朝０．５</v>
      </c>
      <c r="W184" s="38">
        <v>833</v>
      </c>
      <c r="Z184" s="37" t="str">
        <f t="shared" si="17"/>
        <v/>
      </c>
      <c r="AA184" s="37" t="str">
        <f t="shared" si="18"/>
        <v>8</v>
      </c>
      <c r="AB184" s="37" t="str">
        <f t="shared" si="19"/>
        <v>3</v>
      </c>
      <c r="AC184" s="37" t="str">
        <f t="shared" si="20"/>
        <v>3</v>
      </c>
      <c r="AD184" s="36" t="str">
        <f t="shared" si="21"/>
        <v>8</v>
      </c>
      <c r="AE184" s="36" t="str">
        <f t="shared" si="22"/>
        <v>3</v>
      </c>
      <c r="AF184" s="36" t="str">
        <f t="shared" si="23"/>
        <v>3</v>
      </c>
    </row>
    <row r="185" spans="2:32" ht="14.25" x14ac:dyDescent="0.15">
      <c r="B185" s="35">
        <v>22</v>
      </c>
      <c r="C185" s="35">
        <v>23</v>
      </c>
      <c r="D185" s="14" t="s">
        <v>655</v>
      </c>
      <c r="E185" s="40">
        <v>999</v>
      </c>
      <c r="F185" s="16"/>
      <c r="G185" s="41"/>
      <c r="H185" t="str">
        <f t="shared" si="16"/>
        <v>2223移動深夜２．０・早朝０．５・区分Ⅱ</v>
      </c>
      <c r="W185" s="38">
        <v>999</v>
      </c>
      <c r="Z185" s="37" t="str">
        <f t="shared" si="17"/>
        <v/>
      </c>
      <c r="AA185" s="37" t="str">
        <f t="shared" si="18"/>
        <v>9</v>
      </c>
      <c r="AB185" s="37" t="str">
        <f t="shared" si="19"/>
        <v>9</v>
      </c>
      <c r="AC185" s="37" t="str">
        <f t="shared" si="20"/>
        <v>9</v>
      </c>
      <c r="AD185" s="36" t="str">
        <f t="shared" si="21"/>
        <v>9</v>
      </c>
      <c r="AE185" s="36" t="str">
        <f t="shared" si="22"/>
        <v>9</v>
      </c>
      <c r="AF185" s="36" t="str">
        <f t="shared" si="23"/>
        <v>9</v>
      </c>
    </row>
    <row r="186" spans="2:32" ht="14.25" x14ac:dyDescent="0.15">
      <c r="B186" s="35">
        <v>23</v>
      </c>
      <c r="C186" s="35">
        <v>23</v>
      </c>
      <c r="D186" s="14" t="s">
        <v>312</v>
      </c>
      <c r="E186" s="40">
        <v>1166</v>
      </c>
      <c r="F186" s="16"/>
      <c r="G186" s="41"/>
      <c r="H186" t="str">
        <f t="shared" si="16"/>
        <v>2323移動深夜２．０・早朝０．５・区分Ⅲ</v>
      </c>
      <c r="W186" s="38">
        <v>1166</v>
      </c>
      <c r="Z186" s="37" t="str">
        <f t="shared" si="17"/>
        <v>1</v>
      </c>
      <c r="AA186" s="37" t="str">
        <f t="shared" si="18"/>
        <v>1</v>
      </c>
      <c r="AB186" s="37" t="str">
        <f t="shared" si="19"/>
        <v>6</v>
      </c>
      <c r="AC186" s="37" t="str">
        <f t="shared" si="20"/>
        <v>6</v>
      </c>
      <c r="AD186" s="36" t="str">
        <f t="shared" si="21"/>
        <v>1</v>
      </c>
      <c r="AE186" s="36" t="str">
        <f t="shared" si="22"/>
        <v>1</v>
      </c>
      <c r="AF186" s="36" t="str">
        <f t="shared" si="23"/>
        <v>6</v>
      </c>
    </row>
    <row r="187" spans="2:32" ht="14.25" x14ac:dyDescent="0.15">
      <c r="B187" s="35">
        <v>21</v>
      </c>
      <c r="C187" s="35">
        <v>24</v>
      </c>
      <c r="D187" s="14" t="s">
        <v>68</v>
      </c>
      <c r="E187" s="40">
        <v>916</v>
      </c>
      <c r="F187" s="16"/>
      <c r="G187" s="41"/>
      <c r="H187" t="str">
        <f t="shared" si="16"/>
        <v>2124移動深夜２．０・早朝１．０</v>
      </c>
      <c r="W187" s="38">
        <v>916</v>
      </c>
      <c r="Z187" s="37" t="str">
        <f t="shared" si="17"/>
        <v/>
      </c>
      <c r="AA187" s="37" t="str">
        <f t="shared" si="18"/>
        <v>9</v>
      </c>
      <c r="AB187" s="37" t="str">
        <f t="shared" si="19"/>
        <v>1</v>
      </c>
      <c r="AC187" s="37" t="str">
        <f t="shared" si="20"/>
        <v>6</v>
      </c>
      <c r="AD187" s="36" t="str">
        <f t="shared" si="21"/>
        <v>9</v>
      </c>
      <c r="AE187" s="36" t="str">
        <f t="shared" si="22"/>
        <v>1</v>
      </c>
      <c r="AF187" s="36" t="str">
        <f t="shared" si="23"/>
        <v>6</v>
      </c>
    </row>
    <row r="188" spans="2:32" ht="14.25" x14ac:dyDescent="0.15">
      <c r="B188" s="35">
        <v>22</v>
      </c>
      <c r="C188" s="35">
        <v>24</v>
      </c>
      <c r="D188" s="14" t="s">
        <v>656</v>
      </c>
      <c r="E188" s="40">
        <v>1099</v>
      </c>
      <c r="F188" s="16"/>
      <c r="G188" s="41"/>
      <c r="H188" t="str">
        <f t="shared" si="16"/>
        <v>2224移動深夜２．０・早朝１．０・区分Ⅱ</v>
      </c>
      <c r="W188" s="38">
        <v>1099</v>
      </c>
      <c r="Z188" s="37" t="str">
        <f t="shared" si="17"/>
        <v>1</v>
      </c>
      <c r="AA188" s="37" t="str">
        <f t="shared" si="18"/>
        <v>0</v>
      </c>
      <c r="AB188" s="37" t="str">
        <f t="shared" si="19"/>
        <v>9</v>
      </c>
      <c r="AC188" s="37" t="str">
        <f t="shared" si="20"/>
        <v>9</v>
      </c>
      <c r="AD188" s="36" t="str">
        <f t="shared" si="21"/>
        <v>1</v>
      </c>
      <c r="AE188" s="36" t="str">
        <f t="shared" si="22"/>
        <v>0</v>
      </c>
      <c r="AF188" s="36" t="str">
        <f t="shared" si="23"/>
        <v>9</v>
      </c>
    </row>
    <row r="189" spans="2:32" ht="14.25" x14ac:dyDescent="0.15">
      <c r="B189" s="35">
        <v>23</v>
      </c>
      <c r="C189" s="35">
        <v>24</v>
      </c>
      <c r="D189" s="14" t="s">
        <v>313</v>
      </c>
      <c r="E189" s="40">
        <v>1283</v>
      </c>
      <c r="F189" s="16"/>
      <c r="G189" s="41"/>
      <c r="H189" t="str">
        <f t="shared" si="16"/>
        <v>2324移動深夜２．０・早朝１．０・区分Ⅲ</v>
      </c>
      <c r="W189" s="38">
        <v>1283</v>
      </c>
      <c r="Z189" s="37" t="str">
        <f t="shared" si="17"/>
        <v>1</v>
      </c>
      <c r="AA189" s="37" t="str">
        <f t="shared" si="18"/>
        <v>2</v>
      </c>
      <c r="AB189" s="37" t="str">
        <f t="shared" si="19"/>
        <v>8</v>
      </c>
      <c r="AC189" s="37" t="str">
        <f t="shared" si="20"/>
        <v>3</v>
      </c>
      <c r="AD189" s="36" t="str">
        <f t="shared" si="21"/>
        <v>1</v>
      </c>
      <c r="AE189" s="36" t="str">
        <f t="shared" si="22"/>
        <v>2</v>
      </c>
      <c r="AF189" s="36" t="str">
        <f t="shared" si="23"/>
        <v>8</v>
      </c>
    </row>
    <row r="190" spans="2:32" ht="14.25" x14ac:dyDescent="0.15">
      <c r="B190" s="35">
        <v>21</v>
      </c>
      <c r="C190" s="35">
        <v>25</v>
      </c>
      <c r="D190" s="14" t="s">
        <v>69</v>
      </c>
      <c r="E190" s="40">
        <v>932</v>
      </c>
      <c r="F190" s="16"/>
      <c r="G190" s="41"/>
      <c r="H190" t="str">
        <f t="shared" si="16"/>
        <v>2125移動深夜２．５・早朝０．５</v>
      </c>
      <c r="W190" s="38">
        <v>932</v>
      </c>
      <c r="Z190" s="37" t="str">
        <f t="shared" si="17"/>
        <v/>
      </c>
      <c r="AA190" s="37" t="str">
        <f t="shared" si="18"/>
        <v>9</v>
      </c>
      <c r="AB190" s="37" t="str">
        <f t="shared" si="19"/>
        <v>3</v>
      </c>
      <c r="AC190" s="37" t="str">
        <f t="shared" si="20"/>
        <v>2</v>
      </c>
      <c r="AD190" s="36" t="str">
        <f t="shared" si="21"/>
        <v>9</v>
      </c>
      <c r="AE190" s="36" t="str">
        <f t="shared" si="22"/>
        <v>3</v>
      </c>
      <c r="AF190" s="36" t="str">
        <f t="shared" si="23"/>
        <v>2</v>
      </c>
    </row>
    <row r="191" spans="2:32" ht="14.25" x14ac:dyDescent="0.15">
      <c r="B191" s="35">
        <v>22</v>
      </c>
      <c r="C191" s="35">
        <v>25</v>
      </c>
      <c r="D191" s="14" t="s">
        <v>657</v>
      </c>
      <c r="E191" s="40">
        <v>1119</v>
      </c>
      <c r="F191" s="16"/>
      <c r="G191" s="41"/>
      <c r="H191" t="str">
        <f t="shared" si="16"/>
        <v>2225移動深夜２．５・早朝０．５・区分Ⅱ</v>
      </c>
      <c r="W191" s="38">
        <v>1119</v>
      </c>
      <c r="Z191" s="37" t="str">
        <f t="shared" si="17"/>
        <v>1</v>
      </c>
      <c r="AA191" s="37" t="str">
        <f t="shared" si="18"/>
        <v>1</v>
      </c>
      <c r="AB191" s="37" t="str">
        <f t="shared" si="19"/>
        <v>1</v>
      </c>
      <c r="AC191" s="37" t="str">
        <f t="shared" si="20"/>
        <v>9</v>
      </c>
      <c r="AD191" s="36" t="str">
        <f t="shared" si="21"/>
        <v>1</v>
      </c>
      <c r="AE191" s="36" t="str">
        <f t="shared" si="22"/>
        <v>1</v>
      </c>
      <c r="AF191" s="36" t="str">
        <f t="shared" si="23"/>
        <v>1</v>
      </c>
    </row>
    <row r="192" spans="2:32" ht="14.25" x14ac:dyDescent="0.15">
      <c r="B192" s="35">
        <v>23</v>
      </c>
      <c r="C192" s="35">
        <v>25</v>
      </c>
      <c r="D192" s="14" t="s">
        <v>314</v>
      </c>
      <c r="E192" s="40">
        <v>1305</v>
      </c>
      <c r="F192" s="16"/>
      <c r="G192" s="41"/>
      <c r="H192" t="str">
        <f t="shared" si="16"/>
        <v>2325移動深夜２．５・早朝０．５・区分Ⅲ</v>
      </c>
      <c r="W192" s="38">
        <v>1305</v>
      </c>
      <c r="Z192" s="37" t="str">
        <f t="shared" si="17"/>
        <v>1</v>
      </c>
      <c r="AA192" s="37" t="str">
        <f t="shared" si="18"/>
        <v>3</v>
      </c>
      <c r="AB192" s="37" t="str">
        <f t="shared" si="19"/>
        <v>0</v>
      </c>
      <c r="AC192" s="37" t="str">
        <f t="shared" si="20"/>
        <v>5</v>
      </c>
      <c r="AD192" s="36" t="str">
        <f t="shared" si="21"/>
        <v>1</v>
      </c>
      <c r="AE192" s="36" t="str">
        <f t="shared" si="22"/>
        <v>3</v>
      </c>
      <c r="AF192" s="36" t="str">
        <f t="shared" si="23"/>
        <v>0</v>
      </c>
    </row>
    <row r="193" spans="2:32" ht="14.25" x14ac:dyDescent="0.15">
      <c r="B193" s="35">
        <v>24</v>
      </c>
      <c r="C193" s="35">
        <v>11</v>
      </c>
      <c r="D193" s="14" t="s">
        <v>703</v>
      </c>
      <c r="E193" s="39">
        <v>350</v>
      </c>
      <c r="F193" s="15" t="s">
        <v>8</v>
      </c>
      <c r="G193" s="41"/>
      <c r="H193" t="str">
        <f t="shared" si="16"/>
        <v>2411移動早朝０．５・日中０．５</v>
      </c>
      <c r="W193" s="38">
        <v>350</v>
      </c>
      <c r="Z193" s="37" t="str">
        <f t="shared" si="17"/>
        <v/>
      </c>
      <c r="AA193" s="37" t="str">
        <f t="shared" si="18"/>
        <v>3</v>
      </c>
      <c r="AB193" s="37" t="str">
        <f t="shared" si="19"/>
        <v>5</v>
      </c>
      <c r="AC193" s="37" t="str">
        <f t="shared" si="20"/>
        <v>0</v>
      </c>
      <c r="AD193" s="36" t="str">
        <f t="shared" si="21"/>
        <v>3</v>
      </c>
      <c r="AE193" s="36" t="str">
        <f t="shared" si="22"/>
        <v>5</v>
      </c>
      <c r="AF193" s="36" t="str">
        <f t="shared" si="23"/>
        <v>0</v>
      </c>
    </row>
    <row r="194" spans="2:32" ht="14.25" x14ac:dyDescent="0.15">
      <c r="B194" s="35">
        <v>25</v>
      </c>
      <c r="C194" s="35">
        <v>11</v>
      </c>
      <c r="D194" s="14" t="s">
        <v>628</v>
      </c>
      <c r="E194" s="40">
        <v>420</v>
      </c>
      <c r="F194" s="16"/>
      <c r="G194" s="41"/>
      <c r="H194" t="str">
        <f t="shared" si="16"/>
        <v>2511移動早朝０．５・日中０．５・区分Ⅱ</v>
      </c>
      <c r="W194" s="38">
        <v>420</v>
      </c>
      <c r="Z194" s="37" t="str">
        <f t="shared" si="17"/>
        <v/>
      </c>
      <c r="AA194" s="37" t="str">
        <f t="shared" si="18"/>
        <v>4</v>
      </c>
      <c r="AB194" s="37" t="str">
        <f t="shared" si="19"/>
        <v>2</v>
      </c>
      <c r="AC194" s="37" t="str">
        <f t="shared" si="20"/>
        <v>0</v>
      </c>
      <c r="AD194" s="36" t="str">
        <f t="shared" si="21"/>
        <v>4</v>
      </c>
      <c r="AE194" s="36" t="str">
        <f t="shared" si="22"/>
        <v>2</v>
      </c>
      <c r="AF194" s="36" t="str">
        <f t="shared" si="23"/>
        <v>0</v>
      </c>
    </row>
    <row r="195" spans="2:32" ht="14.25" x14ac:dyDescent="0.15">
      <c r="B195" s="35">
        <v>26</v>
      </c>
      <c r="C195" s="35">
        <v>11</v>
      </c>
      <c r="D195" s="14" t="s">
        <v>315</v>
      </c>
      <c r="E195" s="40">
        <v>490</v>
      </c>
      <c r="F195" s="16"/>
      <c r="G195" s="41"/>
      <c r="H195" t="str">
        <f t="shared" si="16"/>
        <v>2611移動早朝０．５・日中０．５・区分Ⅲ</v>
      </c>
      <c r="W195" s="38">
        <v>490</v>
      </c>
      <c r="Z195" s="37" t="str">
        <f t="shared" si="17"/>
        <v/>
      </c>
      <c r="AA195" s="37" t="str">
        <f t="shared" si="18"/>
        <v>4</v>
      </c>
      <c r="AB195" s="37" t="str">
        <f t="shared" si="19"/>
        <v>9</v>
      </c>
      <c r="AC195" s="37" t="str">
        <f t="shared" si="20"/>
        <v>0</v>
      </c>
      <c r="AD195" s="36" t="str">
        <f t="shared" si="21"/>
        <v>4</v>
      </c>
      <c r="AE195" s="36" t="str">
        <f t="shared" si="22"/>
        <v>9</v>
      </c>
      <c r="AF195" s="36" t="str">
        <f t="shared" si="23"/>
        <v>0</v>
      </c>
    </row>
    <row r="196" spans="2:32" ht="14.25" x14ac:dyDescent="0.15">
      <c r="B196" s="35">
        <v>24</v>
      </c>
      <c r="C196" s="35">
        <v>12</v>
      </c>
      <c r="D196" s="14" t="s">
        <v>70</v>
      </c>
      <c r="E196" s="40">
        <v>484</v>
      </c>
      <c r="F196" s="16"/>
      <c r="G196" s="41"/>
      <c r="H196" t="str">
        <f t="shared" si="16"/>
        <v>2412移動早朝０．５・日中１．０</v>
      </c>
      <c r="W196" s="38">
        <v>484</v>
      </c>
      <c r="Z196" s="37" t="str">
        <f t="shared" si="17"/>
        <v/>
      </c>
      <c r="AA196" s="37" t="str">
        <f t="shared" si="18"/>
        <v>4</v>
      </c>
      <c r="AB196" s="37" t="str">
        <f t="shared" si="19"/>
        <v>8</v>
      </c>
      <c r="AC196" s="37" t="str">
        <f t="shared" si="20"/>
        <v>4</v>
      </c>
      <c r="AD196" s="36" t="str">
        <f t="shared" si="21"/>
        <v>4</v>
      </c>
      <c r="AE196" s="36" t="str">
        <f t="shared" si="22"/>
        <v>8</v>
      </c>
      <c r="AF196" s="36" t="str">
        <f t="shared" si="23"/>
        <v>4</v>
      </c>
    </row>
    <row r="197" spans="2:32" ht="14.25" x14ac:dyDescent="0.15">
      <c r="B197" s="35">
        <v>25</v>
      </c>
      <c r="C197" s="35">
        <v>12</v>
      </c>
      <c r="D197" s="14" t="s">
        <v>629</v>
      </c>
      <c r="E197" s="40">
        <v>581</v>
      </c>
      <c r="F197" s="16"/>
      <c r="G197" s="41"/>
      <c r="H197" t="str">
        <f t="shared" ref="H197:H260" si="24">CONCATENATE(B197,C197,D197)</f>
        <v>2512移動早朝０．５・日中１．０・区分Ⅱ</v>
      </c>
      <c r="W197" s="38">
        <v>581</v>
      </c>
      <c r="Z197" s="37" t="str">
        <f t="shared" ref="Z197:Z260" si="25">IF(1000&gt;W197,"",MID(W197,1,1))</f>
        <v/>
      </c>
      <c r="AA197" s="37" t="str">
        <f t="shared" ref="AA197:AA260" si="26">MID(RIGHT(W197,3),1,1)</f>
        <v>5</v>
      </c>
      <c r="AB197" s="37" t="str">
        <f t="shared" ref="AB197:AB260" si="27">MID(RIGHT(W197,2),1,1)</f>
        <v>8</v>
      </c>
      <c r="AC197" s="37" t="str">
        <f t="shared" ref="AC197:AC260" si="28">MID(RIGHT(W197,1),1,1)</f>
        <v>1</v>
      </c>
      <c r="AD197" s="36" t="str">
        <f t="shared" ref="AD197:AD260" si="29">MID(W197,1,1)</f>
        <v>5</v>
      </c>
      <c r="AE197" s="36" t="str">
        <f t="shared" ref="AE197:AE260" si="30">MID(W197,2,1)</f>
        <v>8</v>
      </c>
      <c r="AF197" s="36" t="str">
        <f t="shared" ref="AF197:AF260" si="31">MID(W197,3,1)</f>
        <v>1</v>
      </c>
    </row>
    <row r="198" spans="2:32" ht="14.25" x14ac:dyDescent="0.15">
      <c r="B198" s="35">
        <v>26</v>
      </c>
      <c r="C198" s="35">
        <v>12</v>
      </c>
      <c r="D198" s="14" t="s">
        <v>316</v>
      </c>
      <c r="E198" s="40">
        <v>678</v>
      </c>
      <c r="F198" s="16"/>
      <c r="G198" s="41"/>
      <c r="H198" t="str">
        <f t="shared" si="24"/>
        <v>2612移動早朝０．５・日中１．０・区分Ⅲ</v>
      </c>
      <c r="W198" s="38">
        <v>678</v>
      </c>
      <c r="Z198" s="37" t="str">
        <f t="shared" si="25"/>
        <v/>
      </c>
      <c r="AA198" s="37" t="str">
        <f t="shared" si="26"/>
        <v>6</v>
      </c>
      <c r="AB198" s="37" t="str">
        <f t="shared" si="27"/>
        <v>7</v>
      </c>
      <c r="AC198" s="37" t="str">
        <f t="shared" si="28"/>
        <v>8</v>
      </c>
      <c r="AD198" s="36" t="str">
        <f t="shared" si="29"/>
        <v>6</v>
      </c>
      <c r="AE198" s="36" t="str">
        <f t="shared" si="30"/>
        <v>7</v>
      </c>
      <c r="AF198" s="36" t="str">
        <f t="shared" si="31"/>
        <v>8</v>
      </c>
    </row>
    <row r="199" spans="2:32" ht="14.25" x14ac:dyDescent="0.15">
      <c r="B199" s="35">
        <v>24</v>
      </c>
      <c r="C199" s="35">
        <v>13</v>
      </c>
      <c r="D199" s="14" t="s">
        <v>71</v>
      </c>
      <c r="E199" s="40">
        <v>549</v>
      </c>
      <c r="F199" s="16"/>
      <c r="G199" s="41"/>
      <c r="H199" t="str">
        <f t="shared" si="24"/>
        <v>2413移動早朝０．５・日中１．５</v>
      </c>
      <c r="W199" s="38">
        <v>549</v>
      </c>
      <c r="Z199" s="37" t="str">
        <f t="shared" si="25"/>
        <v/>
      </c>
      <c r="AA199" s="37" t="str">
        <f t="shared" si="26"/>
        <v>5</v>
      </c>
      <c r="AB199" s="37" t="str">
        <f t="shared" si="27"/>
        <v>4</v>
      </c>
      <c r="AC199" s="37" t="str">
        <f t="shared" si="28"/>
        <v>9</v>
      </c>
      <c r="AD199" s="36" t="str">
        <f t="shared" si="29"/>
        <v>5</v>
      </c>
      <c r="AE199" s="36" t="str">
        <f t="shared" si="30"/>
        <v>4</v>
      </c>
      <c r="AF199" s="36" t="str">
        <f t="shared" si="31"/>
        <v>9</v>
      </c>
    </row>
    <row r="200" spans="2:32" ht="14.25" x14ac:dyDescent="0.15">
      <c r="B200" s="35">
        <v>25</v>
      </c>
      <c r="C200" s="35">
        <v>13</v>
      </c>
      <c r="D200" s="14" t="s">
        <v>630</v>
      </c>
      <c r="E200" s="40">
        <v>659</v>
      </c>
      <c r="F200" s="16"/>
      <c r="G200" s="41"/>
      <c r="H200" t="str">
        <f t="shared" si="24"/>
        <v>2513移動早朝０．５・日中１．５・区分Ⅱ</v>
      </c>
      <c r="W200" s="38">
        <v>659</v>
      </c>
      <c r="Z200" s="37" t="str">
        <f t="shared" si="25"/>
        <v/>
      </c>
      <c r="AA200" s="37" t="str">
        <f t="shared" si="26"/>
        <v>6</v>
      </c>
      <c r="AB200" s="37" t="str">
        <f t="shared" si="27"/>
        <v>5</v>
      </c>
      <c r="AC200" s="37" t="str">
        <f t="shared" si="28"/>
        <v>9</v>
      </c>
      <c r="AD200" s="36" t="str">
        <f t="shared" si="29"/>
        <v>6</v>
      </c>
      <c r="AE200" s="36" t="str">
        <f t="shared" si="30"/>
        <v>5</v>
      </c>
      <c r="AF200" s="36" t="str">
        <f t="shared" si="31"/>
        <v>9</v>
      </c>
    </row>
    <row r="201" spans="2:32" ht="14.25" x14ac:dyDescent="0.15">
      <c r="B201" s="35">
        <v>26</v>
      </c>
      <c r="C201" s="35">
        <v>13</v>
      </c>
      <c r="D201" s="14" t="s">
        <v>317</v>
      </c>
      <c r="E201" s="40">
        <v>769</v>
      </c>
      <c r="F201" s="16"/>
      <c r="G201" s="41"/>
      <c r="H201" t="str">
        <f t="shared" si="24"/>
        <v>2613移動早朝０．５・日中１．５・区分Ⅲ</v>
      </c>
      <c r="W201" s="38">
        <v>769</v>
      </c>
      <c r="Z201" s="37" t="str">
        <f t="shared" si="25"/>
        <v/>
      </c>
      <c r="AA201" s="37" t="str">
        <f t="shared" si="26"/>
        <v>7</v>
      </c>
      <c r="AB201" s="37" t="str">
        <f t="shared" si="27"/>
        <v>6</v>
      </c>
      <c r="AC201" s="37" t="str">
        <f t="shared" si="28"/>
        <v>9</v>
      </c>
      <c r="AD201" s="36" t="str">
        <f t="shared" si="29"/>
        <v>7</v>
      </c>
      <c r="AE201" s="36" t="str">
        <f t="shared" si="30"/>
        <v>6</v>
      </c>
      <c r="AF201" s="36" t="str">
        <f t="shared" si="31"/>
        <v>9</v>
      </c>
    </row>
    <row r="202" spans="2:32" ht="14.25" x14ac:dyDescent="0.15">
      <c r="B202" s="35">
        <v>24</v>
      </c>
      <c r="C202" s="35">
        <v>14</v>
      </c>
      <c r="D202" s="14" t="s">
        <v>72</v>
      </c>
      <c r="E202" s="40">
        <v>614</v>
      </c>
      <c r="F202" s="16"/>
      <c r="G202" s="41"/>
      <c r="H202" t="str">
        <f t="shared" si="24"/>
        <v>2414移動早朝０．５・日中２．０</v>
      </c>
      <c r="W202" s="38">
        <v>614</v>
      </c>
      <c r="Z202" s="37" t="str">
        <f t="shared" si="25"/>
        <v/>
      </c>
      <c r="AA202" s="37" t="str">
        <f t="shared" si="26"/>
        <v>6</v>
      </c>
      <c r="AB202" s="37" t="str">
        <f t="shared" si="27"/>
        <v>1</v>
      </c>
      <c r="AC202" s="37" t="str">
        <f t="shared" si="28"/>
        <v>4</v>
      </c>
      <c r="AD202" s="36" t="str">
        <f t="shared" si="29"/>
        <v>6</v>
      </c>
      <c r="AE202" s="36" t="str">
        <f t="shared" si="30"/>
        <v>1</v>
      </c>
      <c r="AF202" s="36" t="str">
        <f t="shared" si="31"/>
        <v>4</v>
      </c>
    </row>
    <row r="203" spans="2:32" ht="14.25" x14ac:dyDescent="0.15">
      <c r="B203" s="35">
        <v>25</v>
      </c>
      <c r="C203" s="35">
        <v>14</v>
      </c>
      <c r="D203" s="14" t="s">
        <v>631</v>
      </c>
      <c r="E203" s="40">
        <v>737</v>
      </c>
      <c r="F203" s="16"/>
      <c r="G203" s="41"/>
      <c r="H203" t="str">
        <f t="shared" si="24"/>
        <v>2514移動早朝０．５・日中２．０・区分Ⅱ</v>
      </c>
      <c r="W203" s="38">
        <v>737</v>
      </c>
      <c r="Z203" s="37" t="str">
        <f t="shared" si="25"/>
        <v/>
      </c>
      <c r="AA203" s="37" t="str">
        <f t="shared" si="26"/>
        <v>7</v>
      </c>
      <c r="AB203" s="37" t="str">
        <f t="shared" si="27"/>
        <v>3</v>
      </c>
      <c r="AC203" s="37" t="str">
        <f t="shared" si="28"/>
        <v>7</v>
      </c>
      <c r="AD203" s="36" t="str">
        <f t="shared" si="29"/>
        <v>7</v>
      </c>
      <c r="AE203" s="36" t="str">
        <f t="shared" si="30"/>
        <v>3</v>
      </c>
      <c r="AF203" s="36" t="str">
        <f t="shared" si="31"/>
        <v>7</v>
      </c>
    </row>
    <row r="204" spans="2:32" ht="14.25" x14ac:dyDescent="0.15">
      <c r="B204" s="35">
        <v>26</v>
      </c>
      <c r="C204" s="35">
        <v>14</v>
      </c>
      <c r="D204" s="14" t="s">
        <v>318</v>
      </c>
      <c r="E204" s="40">
        <v>860</v>
      </c>
      <c r="F204" s="16"/>
      <c r="G204" s="41"/>
      <c r="H204" t="str">
        <f t="shared" si="24"/>
        <v>2614移動早朝０．５・日中２．０・区分Ⅲ</v>
      </c>
      <c r="W204" s="38">
        <v>860</v>
      </c>
      <c r="Z204" s="37" t="str">
        <f t="shared" si="25"/>
        <v/>
      </c>
      <c r="AA204" s="37" t="str">
        <f t="shared" si="26"/>
        <v>8</v>
      </c>
      <c r="AB204" s="37" t="str">
        <f t="shared" si="27"/>
        <v>6</v>
      </c>
      <c r="AC204" s="37" t="str">
        <f t="shared" si="28"/>
        <v>0</v>
      </c>
      <c r="AD204" s="36" t="str">
        <f t="shared" si="29"/>
        <v>8</v>
      </c>
      <c r="AE204" s="36" t="str">
        <f t="shared" si="30"/>
        <v>6</v>
      </c>
      <c r="AF204" s="36" t="str">
        <f t="shared" si="31"/>
        <v>0</v>
      </c>
    </row>
    <row r="205" spans="2:32" ht="14.25" x14ac:dyDescent="0.15">
      <c r="B205" s="35">
        <v>24</v>
      </c>
      <c r="C205" s="35">
        <v>15</v>
      </c>
      <c r="D205" s="14" t="s">
        <v>73</v>
      </c>
      <c r="E205" s="40">
        <v>680</v>
      </c>
      <c r="F205" s="16"/>
      <c r="G205" s="41"/>
      <c r="H205" t="str">
        <f t="shared" si="24"/>
        <v>2415移動早朝０．５・日中２．５</v>
      </c>
      <c r="W205" s="38">
        <v>680</v>
      </c>
      <c r="Z205" s="37" t="str">
        <f t="shared" si="25"/>
        <v/>
      </c>
      <c r="AA205" s="37" t="str">
        <f t="shared" si="26"/>
        <v>6</v>
      </c>
      <c r="AB205" s="37" t="str">
        <f t="shared" si="27"/>
        <v>8</v>
      </c>
      <c r="AC205" s="37" t="str">
        <f t="shared" si="28"/>
        <v>0</v>
      </c>
      <c r="AD205" s="36" t="str">
        <f t="shared" si="29"/>
        <v>6</v>
      </c>
      <c r="AE205" s="36" t="str">
        <f t="shared" si="30"/>
        <v>8</v>
      </c>
      <c r="AF205" s="36" t="str">
        <f t="shared" si="31"/>
        <v>0</v>
      </c>
    </row>
    <row r="206" spans="2:32" ht="14.25" x14ac:dyDescent="0.15">
      <c r="B206" s="35">
        <v>25</v>
      </c>
      <c r="C206" s="35">
        <v>15</v>
      </c>
      <c r="D206" s="14" t="s">
        <v>632</v>
      </c>
      <c r="E206" s="40">
        <v>816</v>
      </c>
      <c r="F206" s="16"/>
      <c r="G206" s="41"/>
      <c r="H206" t="str">
        <f t="shared" si="24"/>
        <v>2515移動早朝０．５・日中２．５・区分Ⅱ</v>
      </c>
      <c r="W206" s="38">
        <v>816</v>
      </c>
      <c r="Z206" s="37" t="str">
        <f t="shared" si="25"/>
        <v/>
      </c>
      <c r="AA206" s="37" t="str">
        <f t="shared" si="26"/>
        <v>8</v>
      </c>
      <c r="AB206" s="37" t="str">
        <f t="shared" si="27"/>
        <v>1</v>
      </c>
      <c r="AC206" s="37" t="str">
        <f t="shared" si="28"/>
        <v>6</v>
      </c>
      <c r="AD206" s="36" t="str">
        <f t="shared" si="29"/>
        <v>8</v>
      </c>
      <c r="AE206" s="36" t="str">
        <f t="shared" si="30"/>
        <v>1</v>
      </c>
      <c r="AF206" s="36" t="str">
        <f t="shared" si="31"/>
        <v>6</v>
      </c>
    </row>
    <row r="207" spans="2:32" ht="14.25" x14ac:dyDescent="0.15">
      <c r="B207" s="35">
        <v>26</v>
      </c>
      <c r="C207" s="35">
        <v>15</v>
      </c>
      <c r="D207" s="14" t="s">
        <v>319</v>
      </c>
      <c r="E207" s="40">
        <v>952</v>
      </c>
      <c r="F207" s="16"/>
      <c r="G207" s="41"/>
      <c r="H207" t="str">
        <f t="shared" si="24"/>
        <v>2615移動早朝０．５・日中２．５・区分Ⅲ</v>
      </c>
      <c r="W207" s="38">
        <v>952</v>
      </c>
      <c r="Z207" s="37" t="str">
        <f t="shared" si="25"/>
        <v/>
      </c>
      <c r="AA207" s="37" t="str">
        <f t="shared" si="26"/>
        <v>9</v>
      </c>
      <c r="AB207" s="37" t="str">
        <f t="shared" si="27"/>
        <v>5</v>
      </c>
      <c r="AC207" s="37" t="str">
        <f t="shared" si="28"/>
        <v>2</v>
      </c>
      <c r="AD207" s="36" t="str">
        <f t="shared" si="29"/>
        <v>9</v>
      </c>
      <c r="AE207" s="36" t="str">
        <f t="shared" si="30"/>
        <v>5</v>
      </c>
      <c r="AF207" s="36" t="str">
        <f t="shared" si="31"/>
        <v>2</v>
      </c>
    </row>
    <row r="208" spans="2:32" ht="14.25" x14ac:dyDescent="0.15">
      <c r="B208" s="35">
        <v>24</v>
      </c>
      <c r="C208" s="35">
        <v>16</v>
      </c>
      <c r="D208" s="14" t="s">
        <v>74</v>
      </c>
      <c r="E208" s="40">
        <v>512</v>
      </c>
      <c r="F208" s="16"/>
      <c r="G208" s="41"/>
      <c r="H208" t="str">
        <f t="shared" si="24"/>
        <v>2416移動早朝１．０・日中０．５</v>
      </c>
      <c r="W208" s="38">
        <v>512</v>
      </c>
      <c r="Z208" s="37" t="str">
        <f t="shared" si="25"/>
        <v/>
      </c>
      <c r="AA208" s="37" t="str">
        <f t="shared" si="26"/>
        <v>5</v>
      </c>
      <c r="AB208" s="37" t="str">
        <f t="shared" si="27"/>
        <v>1</v>
      </c>
      <c r="AC208" s="37" t="str">
        <f t="shared" si="28"/>
        <v>2</v>
      </c>
      <c r="AD208" s="36" t="str">
        <f t="shared" si="29"/>
        <v>5</v>
      </c>
      <c r="AE208" s="36" t="str">
        <f t="shared" si="30"/>
        <v>1</v>
      </c>
      <c r="AF208" s="36" t="str">
        <f t="shared" si="31"/>
        <v>2</v>
      </c>
    </row>
    <row r="209" spans="2:32" ht="14.25" x14ac:dyDescent="0.15">
      <c r="B209" s="35">
        <v>25</v>
      </c>
      <c r="C209" s="35">
        <v>16</v>
      </c>
      <c r="D209" s="14" t="s">
        <v>633</v>
      </c>
      <c r="E209" s="40">
        <v>615</v>
      </c>
      <c r="F209" s="16"/>
      <c r="G209" s="41"/>
      <c r="H209" t="str">
        <f t="shared" si="24"/>
        <v>2516移動早朝１．０・日中０．５・区分Ⅱ</v>
      </c>
      <c r="W209" s="38">
        <v>615</v>
      </c>
      <c r="Z209" s="37" t="str">
        <f t="shared" si="25"/>
        <v/>
      </c>
      <c r="AA209" s="37" t="str">
        <f t="shared" si="26"/>
        <v>6</v>
      </c>
      <c r="AB209" s="37" t="str">
        <f t="shared" si="27"/>
        <v>1</v>
      </c>
      <c r="AC209" s="37" t="str">
        <f t="shared" si="28"/>
        <v>5</v>
      </c>
      <c r="AD209" s="36" t="str">
        <f t="shared" si="29"/>
        <v>6</v>
      </c>
      <c r="AE209" s="36" t="str">
        <f t="shared" si="30"/>
        <v>1</v>
      </c>
      <c r="AF209" s="36" t="str">
        <f t="shared" si="31"/>
        <v>5</v>
      </c>
    </row>
    <row r="210" spans="2:32" ht="14.25" x14ac:dyDescent="0.15">
      <c r="B210" s="35">
        <v>26</v>
      </c>
      <c r="C210" s="35">
        <v>16</v>
      </c>
      <c r="D210" s="14" t="s">
        <v>320</v>
      </c>
      <c r="E210" s="40">
        <v>717</v>
      </c>
      <c r="F210" s="16"/>
      <c r="G210" s="41"/>
      <c r="H210" t="str">
        <f t="shared" si="24"/>
        <v>2616移動早朝１．０・日中０．５・区分Ⅲ</v>
      </c>
      <c r="W210" s="38">
        <v>717</v>
      </c>
      <c r="Z210" s="37" t="str">
        <f t="shared" si="25"/>
        <v/>
      </c>
      <c r="AA210" s="37" t="str">
        <f t="shared" si="26"/>
        <v>7</v>
      </c>
      <c r="AB210" s="37" t="str">
        <f t="shared" si="27"/>
        <v>1</v>
      </c>
      <c r="AC210" s="37" t="str">
        <f t="shared" si="28"/>
        <v>7</v>
      </c>
      <c r="AD210" s="36" t="str">
        <f t="shared" si="29"/>
        <v>7</v>
      </c>
      <c r="AE210" s="36" t="str">
        <f t="shared" si="30"/>
        <v>1</v>
      </c>
      <c r="AF210" s="36" t="str">
        <f t="shared" si="31"/>
        <v>7</v>
      </c>
    </row>
    <row r="211" spans="2:32" ht="14.25" x14ac:dyDescent="0.15">
      <c r="B211" s="35">
        <v>24</v>
      </c>
      <c r="C211" s="35">
        <v>17</v>
      </c>
      <c r="D211" s="14" t="s">
        <v>75</v>
      </c>
      <c r="E211" s="40">
        <v>577</v>
      </c>
      <c r="F211" s="16"/>
      <c r="G211" s="41"/>
      <c r="H211" t="str">
        <f t="shared" si="24"/>
        <v>2417移動早朝１．０・日中１．０</v>
      </c>
      <c r="W211" s="38">
        <v>577</v>
      </c>
      <c r="Z211" s="37" t="str">
        <f t="shared" si="25"/>
        <v/>
      </c>
      <c r="AA211" s="37" t="str">
        <f t="shared" si="26"/>
        <v>5</v>
      </c>
      <c r="AB211" s="37" t="str">
        <f t="shared" si="27"/>
        <v>7</v>
      </c>
      <c r="AC211" s="37" t="str">
        <f t="shared" si="28"/>
        <v>7</v>
      </c>
      <c r="AD211" s="36" t="str">
        <f t="shared" si="29"/>
        <v>5</v>
      </c>
      <c r="AE211" s="36" t="str">
        <f t="shared" si="30"/>
        <v>7</v>
      </c>
      <c r="AF211" s="36" t="str">
        <f t="shared" si="31"/>
        <v>7</v>
      </c>
    </row>
    <row r="212" spans="2:32" ht="14.25" x14ac:dyDescent="0.15">
      <c r="B212" s="35">
        <v>25</v>
      </c>
      <c r="C212" s="35">
        <v>17</v>
      </c>
      <c r="D212" s="14" t="s">
        <v>634</v>
      </c>
      <c r="E212" s="40">
        <v>693</v>
      </c>
      <c r="F212" s="16"/>
      <c r="G212" s="41"/>
      <c r="H212" t="str">
        <f t="shared" si="24"/>
        <v>2517移動早朝１．０・日中１．０・区分Ⅱ</v>
      </c>
      <c r="W212" s="38">
        <v>693</v>
      </c>
      <c r="Z212" s="37" t="str">
        <f t="shared" si="25"/>
        <v/>
      </c>
      <c r="AA212" s="37" t="str">
        <f t="shared" si="26"/>
        <v>6</v>
      </c>
      <c r="AB212" s="37" t="str">
        <f t="shared" si="27"/>
        <v>9</v>
      </c>
      <c r="AC212" s="37" t="str">
        <f t="shared" si="28"/>
        <v>3</v>
      </c>
      <c r="AD212" s="36" t="str">
        <f t="shared" si="29"/>
        <v>6</v>
      </c>
      <c r="AE212" s="36" t="str">
        <f t="shared" si="30"/>
        <v>9</v>
      </c>
      <c r="AF212" s="36" t="str">
        <f t="shared" si="31"/>
        <v>3</v>
      </c>
    </row>
    <row r="213" spans="2:32" ht="14.25" x14ac:dyDescent="0.15">
      <c r="B213" s="35">
        <v>26</v>
      </c>
      <c r="C213" s="35">
        <v>17</v>
      </c>
      <c r="D213" s="14" t="s">
        <v>321</v>
      </c>
      <c r="E213" s="40">
        <v>808</v>
      </c>
      <c r="F213" s="16"/>
      <c r="G213" s="41"/>
      <c r="H213" t="str">
        <f t="shared" si="24"/>
        <v>2617移動早朝１．０・日中１．０・区分Ⅲ</v>
      </c>
      <c r="W213" s="38">
        <v>808</v>
      </c>
      <c r="Z213" s="37" t="str">
        <f t="shared" si="25"/>
        <v/>
      </c>
      <c r="AA213" s="37" t="str">
        <f t="shared" si="26"/>
        <v>8</v>
      </c>
      <c r="AB213" s="37" t="str">
        <f t="shared" si="27"/>
        <v>0</v>
      </c>
      <c r="AC213" s="37" t="str">
        <f t="shared" si="28"/>
        <v>8</v>
      </c>
      <c r="AD213" s="36" t="str">
        <f t="shared" si="29"/>
        <v>8</v>
      </c>
      <c r="AE213" s="36" t="str">
        <f t="shared" si="30"/>
        <v>0</v>
      </c>
      <c r="AF213" s="36" t="str">
        <f t="shared" si="31"/>
        <v>8</v>
      </c>
    </row>
    <row r="214" spans="2:32" ht="14.25" x14ac:dyDescent="0.15">
      <c r="B214" s="35">
        <v>24</v>
      </c>
      <c r="C214" s="35">
        <v>18</v>
      </c>
      <c r="D214" s="14" t="s">
        <v>76</v>
      </c>
      <c r="E214" s="40">
        <v>642</v>
      </c>
      <c r="F214" s="16"/>
      <c r="G214" s="41"/>
      <c r="H214" t="str">
        <f t="shared" si="24"/>
        <v>2418移動早朝１．０・日中１．５</v>
      </c>
      <c r="W214" s="38">
        <v>642</v>
      </c>
      <c r="Z214" s="37" t="str">
        <f t="shared" si="25"/>
        <v/>
      </c>
      <c r="AA214" s="37" t="str">
        <f t="shared" si="26"/>
        <v>6</v>
      </c>
      <c r="AB214" s="37" t="str">
        <f t="shared" si="27"/>
        <v>4</v>
      </c>
      <c r="AC214" s="37" t="str">
        <f t="shared" si="28"/>
        <v>2</v>
      </c>
      <c r="AD214" s="36" t="str">
        <f t="shared" si="29"/>
        <v>6</v>
      </c>
      <c r="AE214" s="36" t="str">
        <f t="shared" si="30"/>
        <v>4</v>
      </c>
      <c r="AF214" s="36" t="str">
        <f t="shared" si="31"/>
        <v>2</v>
      </c>
    </row>
    <row r="215" spans="2:32" ht="14.25" x14ac:dyDescent="0.15">
      <c r="B215" s="35">
        <v>25</v>
      </c>
      <c r="C215" s="35">
        <v>18</v>
      </c>
      <c r="D215" s="14" t="s">
        <v>635</v>
      </c>
      <c r="E215" s="40">
        <v>771</v>
      </c>
      <c r="F215" s="16"/>
      <c r="G215" s="41"/>
      <c r="H215" t="str">
        <f t="shared" si="24"/>
        <v>2518移動早朝１．０・日中１．５・区分Ⅱ</v>
      </c>
      <c r="W215" s="38">
        <v>771</v>
      </c>
      <c r="Z215" s="37" t="str">
        <f t="shared" si="25"/>
        <v/>
      </c>
      <c r="AA215" s="37" t="str">
        <f t="shared" si="26"/>
        <v>7</v>
      </c>
      <c r="AB215" s="37" t="str">
        <f t="shared" si="27"/>
        <v>7</v>
      </c>
      <c r="AC215" s="37" t="str">
        <f t="shared" si="28"/>
        <v>1</v>
      </c>
      <c r="AD215" s="36" t="str">
        <f t="shared" si="29"/>
        <v>7</v>
      </c>
      <c r="AE215" s="36" t="str">
        <f t="shared" si="30"/>
        <v>7</v>
      </c>
      <c r="AF215" s="36" t="str">
        <f t="shared" si="31"/>
        <v>1</v>
      </c>
    </row>
    <row r="216" spans="2:32" ht="14.25" x14ac:dyDescent="0.15">
      <c r="B216" s="35">
        <v>26</v>
      </c>
      <c r="C216" s="35">
        <v>18</v>
      </c>
      <c r="D216" s="14" t="s">
        <v>322</v>
      </c>
      <c r="E216" s="40">
        <v>899</v>
      </c>
      <c r="F216" s="16"/>
      <c r="G216" s="41"/>
      <c r="H216" t="str">
        <f t="shared" si="24"/>
        <v>2618移動早朝１．０・日中１．５・区分Ⅲ</v>
      </c>
      <c r="W216" s="38">
        <v>899</v>
      </c>
      <c r="Z216" s="37" t="str">
        <f t="shared" si="25"/>
        <v/>
      </c>
      <c r="AA216" s="37" t="str">
        <f t="shared" si="26"/>
        <v>8</v>
      </c>
      <c r="AB216" s="37" t="str">
        <f t="shared" si="27"/>
        <v>9</v>
      </c>
      <c r="AC216" s="37" t="str">
        <f t="shared" si="28"/>
        <v>9</v>
      </c>
      <c r="AD216" s="36" t="str">
        <f t="shared" si="29"/>
        <v>8</v>
      </c>
      <c r="AE216" s="36" t="str">
        <f t="shared" si="30"/>
        <v>9</v>
      </c>
      <c r="AF216" s="36" t="str">
        <f t="shared" si="31"/>
        <v>9</v>
      </c>
    </row>
    <row r="217" spans="2:32" ht="14.25" x14ac:dyDescent="0.15">
      <c r="B217" s="35">
        <v>24</v>
      </c>
      <c r="C217" s="35">
        <v>19</v>
      </c>
      <c r="D217" s="14" t="s">
        <v>77</v>
      </c>
      <c r="E217" s="40">
        <v>708</v>
      </c>
      <c r="F217" s="16"/>
      <c r="G217" s="41"/>
      <c r="H217" t="str">
        <f t="shared" si="24"/>
        <v>2419移動早朝１．０・日中２．０</v>
      </c>
      <c r="W217" s="38">
        <v>708</v>
      </c>
      <c r="Z217" s="37" t="str">
        <f t="shared" si="25"/>
        <v/>
      </c>
      <c r="AA217" s="37" t="str">
        <f t="shared" si="26"/>
        <v>7</v>
      </c>
      <c r="AB217" s="37" t="str">
        <f t="shared" si="27"/>
        <v>0</v>
      </c>
      <c r="AC217" s="37" t="str">
        <f t="shared" si="28"/>
        <v>8</v>
      </c>
      <c r="AD217" s="36" t="str">
        <f t="shared" si="29"/>
        <v>7</v>
      </c>
      <c r="AE217" s="36" t="str">
        <f t="shared" si="30"/>
        <v>0</v>
      </c>
      <c r="AF217" s="36" t="str">
        <f t="shared" si="31"/>
        <v>8</v>
      </c>
    </row>
    <row r="218" spans="2:32" ht="14.25" x14ac:dyDescent="0.15">
      <c r="B218" s="35">
        <v>25</v>
      </c>
      <c r="C218" s="35">
        <v>19</v>
      </c>
      <c r="D218" s="14" t="s">
        <v>636</v>
      </c>
      <c r="E218" s="40">
        <v>850</v>
      </c>
      <c r="F218" s="16"/>
      <c r="G218" s="41"/>
      <c r="H218" t="str">
        <f t="shared" si="24"/>
        <v>2519移動早朝１．０・日中２．０・区分Ⅱ</v>
      </c>
      <c r="W218" s="38">
        <v>850</v>
      </c>
      <c r="Z218" s="37" t="str">
        <f t="shared" si="25"/>
        <v/>
      </c>
      <c r="AA218" s="37" t="str">
        <f t="shared" si="26"/>
        <v>8</v>
      </c>
      <c r="AB218" s="37" t="str">
        <f t="shared" si="27"/>
        <v>5</v>
      </c>
      <c r="AC218" s="37" t="str">
        <f t="shared" si="28"/>
        <v>0</v>
      </c>
      <c r="AD218" s="36" t="str">
        <f t="shared" si="29"/>
        <v>8</v>
      </c>
      <c r="AE218" s="36" t="str">
        <f t="shared" si="30"/>
        <v>5</v>
      </c>
      <c r="AF218" s="36" t="str">
        <f t="shared" si="31"/>
        <v>0</v>
      </c>
    </row>
    <row r="219" spans="2:32" ht="14.25" x14ac:dyDescent="0.15">
      <c r="B219" s="35">
        <v>26</v>
      </c>
      <c r="C219" s="35">
        <v>19</v>
      </c>
      <c r="D219" s="14" t="s">
        <v>323</v>
      </c>
      <c r="E219" s="40">
        <v>991</v>
      </c>
      <c r="F219" s="16"/>
      <c r="G219" s="41"/>
      <c r="H219" t="str">
        <f t="shared" si="24"/>
        <v>2619移動早朝１．０・日中２．０・区分Ⅲ</v>
      </c>
      <c r="W219" s="38">
        <v>991</v>
      </c>
      <c r="Z219" s="37" t="str">
        <f t="shared" si="25"/>
        <v/>
      </c>
      <c r="AA219" s="37" t="str">
        <f t="shared" si="26"/>
        <v>9</v>
      </c>
      <c r="AB219" s="37" t="str">
        <f t="shared" si="27"/>
        <v>9</v>
      </c>
      <c r="AC219" s="37" t="str">
        <f t="shared" si="28"/>
        <v>1</v>
      </c>
      <c r="AD219" s="36" t="str">
        <f t="shared" si="29"/>
        <v>9</v>
      </c>
      <c r="AE219" s="36" t="str">
        <f t="shared" si="30"/>
        <v>9</v>
      </c>
      <c r="AF219" s="36" t="str">
        <f t="shared" si="31"/>
        <v>1</v>
      </c>
    </row>
    <row r="220" spans="2:32" ht="14.25" x14ac:dyDescent="0.15">
      <c r="B220" s="35">
        <v>24</v>
      </c>
      <c r="C220" s="35">
        <v>20</v>
      </c>
      <c r="D220" s="14" t="s">
        <v>78</v>
      </c>
      <c r="E220" s="40">
        <v>610</v>
      </c>
      <c r="F220" s="16"/>
      <c r="G220" s="41"/>
      <c r="H220" t="str">
        <f t="shared" si="24"/>
        <v>2420移動早朝１．５・日中０．５</v>
      </c>
      <c r="W220" s="38">
        <v>610</v>
      </c>
      <c r="Z220" s="37" t="str">
        <f t="shared" si="25"/>
        <v/>
      </c>
      <c r="AA220" s="37" t="str">
        <f t="shared" si="26"/>
        <v>6</v>
      </c>
      <c r="AB220" s="37" t="str">
        <f t="shared" si="27"/>
        <v>1</v>
      </c>
      <c r="AC220" s="37" t="str">
        <f t="shared" si="28"/>
        <v>0</v>
      </c>
      <c r="AD220" s="36" t="str">
        <f t="shared" si="29"/>
        <v>6</v>
      </c>
      <c r="AE220" s="36" t="str">
        <f t="shared" si="30"/>
        <v>1</v>
      </c>
      <c r="AF220" s="36" t="str">
        <f t="shared" si="31"/>
        <v>0</v>
      </c>
    </row>
    <row r="221" spans="2:32" ht="14.25" x14ac:dyDescent="0.15">
      <c r="B221" s="35">
        <v>25</v>
      </c>
      <c r="C221" s="35">
        <v>20</v>
      </c>
      <c r="D221" s="14" t="s">
        <v>637</v>
      </c>
      <c r="E221" s="40">
        <v>732</v>
      </c>
      <c r="F221" s="16"/>
      <c r="G221" s="41"/>
      <c r="H221" t="str">
        <f t="shared" si="24"/>
        <v>2520移動早朝１．５・日中０．５・区分Ⅱ</v>
      </c>
      <c r="W221" s="38">
        <v>732</v>
      </c>
      <c r="Z221" s="37" t="str">
        <f t="shared" si="25"/>
        <v/>
      </c>
      <c r="AA221" s="37" t="str">
        <f t="shared" si="26"/>
        <v>7</v>
      </c>
      <c r="AB221" s="37" t="str">
        <f t="shared" si="27"/>
        <v>3</v>
      </c>
      <c r="AC221" s="37" t="str">
        <f t="shared" si="28"/>
        <v>2</v>
      </c>
      <c r="AD221" s="36" t="str">
        <f t="shared" si="29"/>
        <v>7</v>
      </c>
      <c r="AE221" s="36" t="str">
        <f t="shared" si="30"/>
        <v>3</v>
      </c>
      <c r="AF221" s="36" t="str">
        <f t="shared" si="31"/>
        <v>2</v>
      </c>
    </row>
    <row r="222" spans="2:32" ht="14.25" x14ac:dyDescent="0.15">
      <c r="B222" s="35">
        <v>26</v>
      </c>
      <c r="C222" s="35">
        <v>20</v>
      </c>
      <c r="D222" s="14" t="s">
        <v>324</v>
      </c>
      <c r="E222" s="40">
        <v>854</v>
      </c>
      <c r="F222" s="16"/>
      <c r="G222" s="41"/>
      <c r="H222" t="str">
        <f t="shared" si="24"/>
        <v>2620移動早朝１．５・日中０．５・区分Ⅲ</v>
      </c>
      <c r="W222" s="38">
        <v>854</v>
      </c>
      <c r="Z222" s="37" t="str">
        <f t="shared" si="25"/>
        <v/>
      </c>
      <c r="AA222" s="37" t="str">
        <f t="shared" si="26"/>
        <v>8</v>
      </c>
      <c r="AB222" s="37" t="str">
        <f t="shared" si="27"/>
        <v>5</v>
      </c>
      <c r="AC222" s="37" t="str">
        <f t="shared" si="28"/>
        <v>4</v>
      </c>
      <c r="AD222" s="36" t="str">
        <f t="shared" si="29"/>
        <v>8</v>
      </c>
      <c r="AE222" s="36" t="str">
        <f t="shared" si="30"/>
        <v>5</v>
      </c>
      <c r="AF222" s="36" t="str">
        <f t="shared" si="31"/>
        <v>4</v>
      </c>
    </row>
    <row r="223" spans="2:32" ht="14.25" x14ac:dyDescent="0.15">
      <c r="B223" s="35">
        <v>24</v>
      </c>
      <c r="C223" s="35">
        <v>21</v>
      </c>
      <c r="D223" s="14" t="s">
        <v>79</v>
      </c>
      <c r="E223" s="40">
        <v>675</v>
      </c>
      <c r="F223" s="16"/>
      <c r="G223" s="41"/>
      <c r="H223" t="str">
        <f t="shared" si="24"/>
        <v>2421移動早朝１．５・日中１．０</v>
      </c>
      <c r="W223" s="38">
        <v>675</v>
      </c>
      <c r="Z223" s="37" t="str">
        <f t="shared" si="25"/>
        <v/>
      </c>
      <c r="AA223" s="37" t="str">
        <f t="shared" si="26"/>
        <v>6</v>
      </c>
      <c r="AB223" s="37" t="str">
        <f t="shared" si="27"/>
        <v>7</v>
      </c>
      <c r="AC223" s="37" t="str">
        <f t="shared" si="28"/>
        <v>5</v>
      </c>
      <c r="AD223" s="36" t="str">
        <f t="shared" si="29"/>
        <v>6</v>
      </c>
      <c r="AE223" s="36" t="str">
        <f t="shared" si="30"/>
        <v>7</v>
      </c>
      <c r="AF223" s="36" t="str">
        <f t="shared" si="31"/>
        <v>5</v>
      </c>
    </row>
    <row r="224" spans="2:32" ht="14.25" x14ac:dyDescent="0.15">
      <c r="B224" s="35">
        <v>25</v>
      </c>
      <c r="C224" s="35">
        <v>21</v>
      </c>
      <c r="D224" s="14" t="s">
        <v>638</v>
      </c>
      <c r="E224" s="40">
        <v>810</v>
      </c>
      <c r="F224" s="16"/>
      <c r="G224" s="41"/>
      <c r="H224" t="str">
        <f t="shared" si="24"/>
        <v>2521移動早朝１．５・日中１．０・区分Ⅱ</v>
      </c>
      <c r="W224" s="38">
        <v>810</v>
      </c>
      <c r="Z224" s="37" t="str">
        <f t="shared" si="25"/>
        <v/>
      </c>
      <c r="AA224" s="37" t="str">
        <f t="shared" si="26"/>
        <v>8</v>
      </c>
      <c r="AB224" s="37" t="str">
        <f t="shared" si="27"/>
        <v>1</v>
      </c>
      <c r="AC224" s="37" t="str">
        <f t="shared" si="28"/>
        <v>0</v>
      </c>
      <c r="AD224" s="36" t="str">
        <f t="shared" si="29"/>
        <v>8</v>
      </c>
      <c r="AE224" s="36" t="str">
        <f t="shared" si="30"/>
        <v>1</v>
      </c>
      <c r="AF224" s="36" t="str">
        <f t="shared" si="31"/>
        <v>0</v>
      </c>
    </row>
    <row r="225" spans="2:32" ht="14.25" x14ac:dyDescent="0.15">
      <c r="B225" s="35">
        <v>26</v>
      </c>
      <c r="C225" s="35">
        <v>21</v>
      </c>
      <c r="D225" s="14" t="s">
        <v>325</v>
      </c>
      <c r="E225" s="40">
        <v>945</v>
      </c>
      <c r="F225" s="16"/>
      <c r="G225" s="41"/>
      <c r="H225" t="str">
        <f t="shared" si="24"/>
        <v>2621移動早朝１．５・日中１．０・区分Ⅲ</v>
      </c>
      <c r="W225" s="38">
        <v>945</v>
      </c>
      <c r="Z225" s="37" t="str">
        <f t="shared" si="25"/>
        <v/>
      </c>
      <c r="AA225" s="37" t="str">
        <f t="shared" si="26"/>
        <v>9</v>
      </c>
      <c r="AB225" s="37" t="str">
        <f t="shared" si="27"/>
        <v>4</v>
      </c>
      <c r="AC225" s="37" t="str">
        <f t="shared" si="28"/>
        <v>5</v>
      </c>
      <c r="AD225" s="36" t="str">
        <f t="shared" si="29"/>
        <v>9</v>
      </c>
      <c r="AE225" s="36" t="str">
        <f t="shared" si="30"/>
        <v>4</v>
      </c>
      <c r="AF225" s="36" t="str">
        <f t="shared" si="31"/>
        <v>5</v>
      </c>
    </row>
    <row r="226" spans="2:32" ht="14.25" x14ac:dyDescent="0.15">
      <c r="B226" s="35">
        <v>24</v>
      </c>
      <c r="C226" s="35">
        <v>22</v>
      </c>
      <c r="D226" s="14" t="s">
        <v>80</v>
      </c>
      <c r="E226" s="40">
        <v>741</v>
      </c>
      <c r="F226" s="16"/>
      <c r="G226" s="41"/>
      <c r="H226" t="str">
        <f t="shared" si="24"/>
        <v>2422移動早朝１．５・日中１．５</v>
      </c>
      <c r="W226" s="38">
        <v>741</v>
      </c>
      <c r="Z226" s="37" t="str">
        <f t="shared" si="25"/>
        <v/>
      </c>
      <c r="AA226" s="37" t="str">
        <f t="shared" si="26"/>
        <v>7</v>
      </c>
      <c r="AB226" s="37" t="str">
        <f t="shared" si="27"/>
        <v>4</v>
      </c>
      <c r="AC226" s="37" t="str">
        <f t="shared" si="28"/>
        <v>1</v>
      </c>
      <c r="AD226" s="36" t="str">
        <f t="shared" si="29"/>
        <v>7</v>
      </c>
      <c r="AE226" s="36" t="str">
        <f t="shared" si="30"/>
        <v>4</v>
      </c>
      <c r="AF226" s="36" t="str">
        <f t="shared" si="31"/>
        <v>1</v>
      </c>
    </row>
    <row r="227" spans="2:32" ht="14.25" x14ac:dyDescent="0.15">
      <c r="B227" s="35">
        <v>25</v>
      </c>
      <c r="C227" s="35">
        <v>22</v>
      </c>
      <c r="D227" s="14" t="s">
        <v>639</v>
      </c>
      <c r="E227" s="40">
        <v>889</v>
      </c>
      <c r="F227" s="16"/>
      <c r="G227" s="41"/>
      <c r="H227" t="str">
        <f t="shared" si="24"/>
        <v>2522移動早朝１．５・日中１．５・区分Ⅱ</v>
      </c>
      <c r="W227" s="38">
        <v>889</v>
      </c>
      <c r="Z227" s="37" t="str">
        <f t="shared" si="25"/>
        <v/>
      </c>
      <c r="AA227" s="37" t="str">
        <f t="shared" si="26"/>
        <v>8</v>
      </c>
      <c r="AB227" s="37" t="str">
        <f t="shared" si="27"/>
        <v>8</v>
      </c>
      <c r="AC227" s="37" t="str">
        <f t="shared" si="28"/>
        <v>9</v>
      </c>
      <c r="AD227" s="36" t="str">
        <f t="shared" si="29"/>
        <v>8</v>
      </c>
      <c r="AE227" s="36" t="str">
        <f t="shared" si="30"/>
        <v>8</v>
      </c>
      <c r="AF227" s="36" t="str">
        <f t="shared" si="31"/>
        <v>9</v>
      </c>
    </row>
    <row r="228" spans="2:32" ht="14.25" x14ac:dyDescent="0.15">
      <c r="B228" s="35">
        <v>26</v>
      </c>
      <c r="C228" s="35">
        <v>22</v>
      </c>
      <c r="D228" s="14" t="s">
        <v>326</v>
      </c>
      <c r="E228" s="40">
        <v>1037</v>
      </c>
      <c r="F228" s="16"/>
      <c r="G228" s="41"/>
      <c r="H228" t="str">
        <f t="shared" si="24"/>
        <v>2622移動早朝１．５・日中１．５・区分Ⅲ</v>
      </c>
      <c r="W228" s="38">
        <v>1037</v>
      </c>
      <c r="Z228" s="37" t="str">
        <f t="shared" si="25"/>
        <v>1</v>
      </c>
      <c r="AA228" s="37" t="str">
        <f t="shared" si="26"/>
        <v>0</v>
      </c>
      <c r="AB228" s="37" t="str">
        <f t="shared" si="27"/>
        <v>3</v>
      </c>
      <c r="AC228" s="37" t="str">
        <f t="shared" si="28"/>
        <v>7</v>
      </c>
      <c r="AD228" s="36" t="str">
        <f t="shared" si="29"/>
        <v>1</v>
      </c>
      <c r="AE228" s="36" t="str">
        <f t="shared" si="30"/>
        <v>0</v>
      </c>
      <c r="AF228" s="36" t="str">
        <f t="shared" si="31"/>
        <v>3</v>
      </c>
    </row>
    <row r="229" spans="2:32" ht="14.25" x14ac:dyDescent="0.15">
      <c r="B229" s="35">
        <v>24</v>
      </c>
      <c r="C229" s="35">
        <v>23</v>
      </c>
      <c r="D229" s="14" t="s">
        <v>81</v>
      </c>
      <c r="E229" s="40">
        <v>691</v>
      </c>
      <c r="F229" s="16"/>
      <c r="G229" s="41"/>
      <c r="H229" t="str">
        <f t="shared" si="24"/>
        <v>2423移動早朝２．０・日中０．５</v>
      </c>
      <c r="W229" s="38">
        <v>691</v>
      </c>
      <c r="Z229" s="37" t="str">
        <f t="shared" si="25"/>
        <v/>
      </c>
      <c r="AA229" s="37" t="str">
        <f t="shared" si="26"/>
        <v>6</v>
      </c>
      <c r="AB229" s="37" t="str">
        <f t="shared" si="27"/>
        <v>9</v>
      </c>
      <c r="AC229" s="37" t="str">
        <f t="shared" si="28"/>
        <v>1</v>
      </c>
      <c r="AD229" s="36" t="str">
        <f t="shared" si="29"/>
        <v>6</v>
      </c>
      <c r="AE229" s="36" t="str">
        <f t="shared" si="30"/>
        <v>9</v>
      </c>
      <c r="AF229" s="36" t="str">
        <f t="shared" si="31"/>
        <v>1</v>
      </c>
    </row>
    <row r="230" spans="2:32" ht="14.25" x14ac:dyDescent="0.15">
      <c r="B230" s="35">
        <v>25</v>
      </c>
      <c r="C230" s="35">
        <v>23</v>
      </c>
      <c r="D230" s="14" t="s">
        <v>640</v>
      </c>
      <c r="E230" s="40">
        <v>829</v>
      </c>
      <c r="F230" s="16"/>
      <c r="G230" s="41"/>
      <c r="H230" t="str">
        <f t="shared" si="24"/>
        <v>2523移動早朝２．０・日中０．５・区分Ⅱ</v>
      </c>
      <c r="W230" s="38">
        <v>829</v>
      </c>
      <c r="Z230" s="37" t="str">
        <f t="shared" si="25"/>
        <v/>
      </c>
      <c r="AA230" s="37" t="str">
        <f t="shared" si="26"/>
        <v>8</v>
      </c>
      <c r="AB230" s="37" t="str">
        <f t="shared" si="27"/>
        <v>2</v>
      </c>
      <c r="AC230" s="37" t="str">
        <f t="shared" si="28"/>
        <v>9</v>
      </c>
      <c r="AD230" s="36" t="str">
        <f t="shared" si="29"/>
        <v>8</v>
      </c>
      <c r="AE230" s="36" t="str">
        <f t="shared" si="30"/>
        <v>2</v>
      </c>
      <c r="AF230" s="36" t="str">
        <f t="shared" si="31"/>
        <v>9</v>
      </c>
    </row>
    <row r="231" spans="2:32" ht="14.25" x14ac:dyDescent="0.15">
      <c r="B231" s="35">
        <v>26</v>
      </c>
      <c r="C231" s="35">
        <v>23</v>
      </c>
      <c r="D231" s="14" t="s">
        <v>327</v>
      </c>
      <c r="E231" s="40">
        <v>967</v>
      </c>
      <c r="F231" s="16"/>
      <c r="G231" s="41"/>
      <c r="H231" t="str">
        <f t="shared" si="24"/>
        <v>2623移動早朝２．０・日中０．５・区分Ⅲ</v>
      </c>
      <c r="W231" s="38">
        <v>967</v>
      </c>
      <c r="Z231" s="37" t="str">
        <f t="shared" si="25"/>
        <v/>
      </c>
      <c r="AA231" s="37" t="str">
        <f t="shared" si="26"/>
        <v>9</v>
      </c>
      <c r="AB231" s="37" t="str">
        <f t="shared" si="27"/>
        <v>6</v>
      </c>
      <c r="AC231" s="37" t="str">
        <f t="shared" si="28"/>
        <v>7</v>
      </c>
      <c r="AD231" s="36" t="str">
        <f t="shared" si="29"/>
        <v>9</v>
      </c>
      <c r="AE231" s="36" t="str">
        <f t="shared" si="30"/>
        <v>6</v>
      </c>
      <c r="AF231" s="36" t="str">
        <f t="shared" si="31"/>
        <v>7</v>
      </c>
    </row>
    <row r="232" spans="2:32" ht="14.25" x14ac:dyDescent="0.15">
      <c r="B232" s="35">
        <v>24</v>
      </c>
      <c r="C232" s="35">
        <v>24</v>
      </c>
      <c r="D232" s="14" t="s">
        <v>82</v>
      </c>
      <c r="E232" s="40">
        <v>757</v>
      </c>
      <c r="F232" s="16"/>
      <c r="G232" s="41"/>
      <c r="H232" t="str">
        <f t="shared" si="24"/>
        <v>2424移動早朝２．０・日中１．０</v>
      </c>
      <c r="W232" s="38">
        <v>757</v>
      </c>
      <c r="Z232" s="37" t="str">
        <f t="shared" si="25"/>
        <v/>
      </c>
      <c r="AA232" s="37" t="str">
        <f t="shared" si="26"/>
        <v>7</v>
      </c>
      <c r="AB232" s="37" t="str">
        <f t="shared" si="27"/>
        <v>5</v>
      </c>
      <c r="AC232" s="37" t="str">
        <f t="shared" si="28"/>
        <v>7</v>
      </c>
      <c r="AD232" s="36" t="str">
        <f t="shared" si="29"/>
        <v>7</v>
      </c>
      <c r="AE232" s="36" t="str">
        <f t="shared" si="30"/>
        <v>5</v>
      </c>
      <c r="AF232" s="36" t="str">
        <f t="shared" si="31"/>
        <v>7</v>
      </c>
    </row>
    <row r="233" spans="2:32" ht="14.25" x14ac:dyDescent="0.15">
      <c r="B233" s="35">
        <v>25</v>
      </c>
      <c r="C233" s="35">
        <v>24</v>
      </c>
      <c r="D233" s="14" t="s">
        <v>641</v>
      </c>
      <c r="E233" s="40">
        <v>908</v>
      </c>
      <c r="F233" s="16"/>
      <c r="G233" s="41"/>
      <c r="H233" t="str">
        <f t="shared" si="24"/>
        <v>2524移動早朝２．０・日中１．０・区分Ⅱ</v>
      </c>
      <c r="W233" s="38">
        <v>908</v>
      </c>
      <c r="Z233" s="37" t="str">
        <f t="shared" si="25"/>
        <v/>
      </c>
      <c r="AA233" s="37" t="str">
        <f t="shared" si="26"/>
        <v>9</v>
      </c>
      <c r="AB233" s="37" t="str">
        <f t="shared" si="27"/>
        <v>0</v>
      </c>
      <c r="AC233" s="37" t="str">
        <f t="shared" si="28"/>
        <v>8</v>
      </c>
      <c r="AD233" s="36" t="str">
        <f t="shared" si="29"/>
        <v>9</v>
      </c>
      <c r="AE233" s="36" t="str">
        <f t="shared" si="30"/>
        <v>0</v>
      </c>
      <c r="AF233" s="36" t="str">
        <f t="shared" si="31"/>
        <v>8</v>
      </c>
    </row>
    <row r="234" spans="2:32" ht="14.25" x14ac:dyDescent="0.15">
      <c r="B234" s="35">
        <v>26</v>
      </c>
      <c r="C234" s="35">
        <v>24</v>
      </c>
      <c r="D234" s="14" t="s">
        <v>328</v>
      </c>
      <c r="E234" s="40">
        <v>1059</v>
      </c>
      <c r="F234" s="16"/>
      <c r="G234" s="41"/>
      <c r="H234" t="str">
        <f t="shared" si="24"/>
        <v>2624移動早朝２．０・日中１．０・区分Ⅲ</v>
      </c>
      <c r="W234" s="38">
        <v>1059</v>
      </c>
      <c r="Z234" s="37" t="str">
        <f t="shared" si="25"/>
        <v>1</v>
      </c>
      <c r="AA234" s="37" t="str">
        <f t="shared" si="26"/>
        <v>0</v>
      </c>
      <c r="AB234" s="37" t="str">
        <f t="shared" si="27"/>
        <v>5</v>
      </c>
      <c r="AC234" s="37" t="str">
        <f t="shared" si="28"/>
        <v>9</v>
      </c>
      <c r="AD234" s="36" t="str">
        <f t="shared" si="29"/>
        <v>1</v>
      </c>
      <c r="AE234" s="36" t="str">
        <f t="shared" si="30"/>
        <v>0</v>
      </c>
      <c r="AF234" s="36" t="str">
        <f t="shared" si="31"/>
        <v>5</v>
      </c>
    </row>
    <row r="235" spans="2:32" ht="14.25" x14ac:dyDescent="0.15">
      <c r="B235" s="35">
        <v>24</v>
      </c>
      <c r="C235" s="35">
        <v>25</v>
      </c>
      <c r="D235" s="14" t="s">
        <v>83</v>
      </c>
      <c r="E235" s="40">
        <v>774</v>
      </c>
      <c r="F235" s="16"/>
      <c r="G235" s="41"/>
      <c r="H235" t="str">
        <f t="shared" si="24"/>
        <v>2425移動早朝２．５・日中０．５</v>
      </c>
      <c r="W235" s="38">
        <v>774</v>
      </c>
      <c r="Z235" s="37" t="str">
        <f t="shared" si="25"/>
        <v/>
      </c>
      <c r="AA235" s="37" t="str">
        <f t="shared" si="26"/>
        <v>7</v>
      </c>
      <c r="AB235" s="37" t="str">
        <f t="shared" si="27"/>
        <v>7</v>
      </c>
      <c r="AC235" s="37" t="str">
        <f t="shared" si="28"/>
        <v>4</v>
      </c>
      <c r="AD235" s="36" t="str">
        <f t="shared" si="29"/>
        <v>7</v>
      </c>
      <c r="AE235" s="36" t="str">
        <f t="shared" si="30"/>
        <v>7</v>
      </c>
      <c r="AF235" s="36" t="str">
        <f t="shared" si="31"/>
        <v>4</v>
      </c>
    </row>
    <row r="236" spans="2:32" ht="14.25" x14ac:dyDescent="0.15">
      <c r="B236" s="35">
        <v>25</v>
      </c>
      <c r="C236" s="35">
        <v>25</v>
      </c>
      <c r="D236" s="14" t="s">
        <v>642</v>
      </c>
      <c r="E236" s="40">
        <v>929</v>
      </c>
      <c r="F236" s="16"/>
      <c r="G236" s="41"/>
      <c r="H236" t="str">
        <f t="shared" si="24"/>
        <v>2525移動早朝２．５・日中０．５・区分Ⅱ</v>
      </c>
      <c r="W236" s="38">
        <v>929</v>
      </c>
      <c r="Z236" s="37" t="str">
        <f t="shared" si="25"/>
        <v/>
      </c>
      <c r="AA236" s="37" t="str">
        <f t="shared" si="26"/>
        <v>9</v>
      </c>
      <c r="AB236" s="37" t="str">
        <f t="shared" si="27"/>
        <v>2</v>
      </c>
      <c r="AC236" s="37" t="str">
        <f t="shared" si="28"/>
        <v>9</v>
      </c>
      <c r="AD236" s="36" t="str">
        <f t="shared" si="29"/>
        <v>9</v>
      </c>
      <c r="AE236" s="36" t="str">
        <f t="shared" si="30"/>
        <v>2</v>
      </c>
      <c r="AF236" s="36" t="str">
        <f t="shared" si="31"/>
        <v>9</v>
      </c>
    </row>
    <row r="237" spans="2:32" ht="14.25" x14ac:dyDescent="0.15">
      <c r="B237" s="35">
        <v>26</v>
      </c>
      <c r="C237" s="35">
        <v>25</v>
      </c>
      <c r="D237" s="14" t="s">
        <v>329</v>
      </c>
      <c r="E237" s="40">
        <v>1083</v>
      </c>
      <c r="F237" s="16"/>
      <c r="G237" s="41"/>
      <c r="H237" t="str">
        <f t="shared" si="24"/>
        <v>2625移動早朝２．５・日中０．５・区分Ⅲ</v>
      </c>
      <c r="W237" s="38">
        <v>1083</v>
      </c>
      <c r="Z237" s="37" t="str">
        <f t="shared" si="25"/>
        <v>1</v>
      </c>
      <c r="AA237" s="37" t="str">
        <f t="shared" si="26"/>
        <v>0</v>
      </c>
      <c r="AB237" s="37" t="str">
        <f t="shared" si="27"/>
        <v>8</v>
      </c>
      <c r="AC237" s="37" t="str">
        <f t="shared" si="28"/>
        <v>3</v>
      </c>
      <c r="AD237" s="36" t="str">
        <f t="shared" si="29"/>
        <v>1</v>
      </c>
      <c r="AE237" s="36" t="str">
        <f t="shared" si="30"/>
        <v>0</v>
      </c>
      <c r="AF237" s="36" t="str">
        <f t="shared" si="31"/>
        <v>8</v>
      </c>
    </row>
    <row r="238" spans="2:32" ht="14.25" x14ac:dyDescent="0.15">
      <c r="B238" s="35">
        <v>27</v>
      </c>
      <c r="C238" s="35">
        <v>11</v>
      </c>
      <c r="D238" s="14" t="s">
        <v>84</v>
      </c>
      <c r="E238" s="39">
        <v>330</v>
      </c>
      <c r="F238" s="15" t="s">
        <v>8</v>
      </c>
      <c r="G238" s="41"/>
      <c r="H238" t="str">
        <f t="shared" si="24"/>
        <v>2711移動日中０．５・夜間０．５</v>
      </c>
      <c r="W238" s="38">
        <v>330</v>
      </c>
      <c r="Z238" s="37" t="str">
        <f t="shared" si="25"/>
        <v/>
      </c>
      <c r="AA238" s="37" t="str">
        <f t="shared" si="26"/>
        <v>3</v>
      </c>
      <c r="AB238" s="37" t="str">
        <f t="shared" si="27"/>
        <v>3</v>
      </c>
      <c r="AC238" s="37" t="str">
        <f t="shared" si="28"/>
        <v>0</v>
      </c>
      <c r="AD238" s="36" t="str">
        <f t="shared" si="29"/>
        <v>3</v>
      </c>
      <c r="AE238" s="36" t="str">
        <f t="shared" si="30"/>
        <v>3</v>
      </c>
      <c r="AF238" s="36" t="str">
        <f t="shared" si="31"/>
        <v>0</v>
      </c>
    </row>
    <row r="239" spans="2:32" ht="14.25" x14ac:dyDescent="0.15">
      <c r="B239" s="35">
        <v>28</v>
      </c>
      <c r="C239" s="35">
        <v>11</v>
      </c>
      <c r="D239" s="14" t="s">
        <v>612</v>
      </c>
      <c r="E239" s="40">
        <v>396</v>
      </c>
      <c r="F239" s="16"/>
      <c r="G239" s="41"/>
      <c r="H239" t="str">
        <f t="shared" si="24"/>
        <v>2811移動日中０．５・夜間０．５・区分Ⅱ</v>
      </c>
      <c r="W239" s="38">
        <v>396</v>
      </c>
      <c r="Z239" s="37" t="str">
        <f t="shared" si="25"/>
        <v/>
      </c>
      <c r="AA239" s="37" t="str">
        <f t="shared" si="26"/>
        <v>3</v>
      </c>
      <c r="AB239" s="37" t="str">
        <f t="shared" si="27"/>
        <v>9</v>
      </c>
      <c r="AC239" s="37" t="str">
        <f t="shared" si="28"/>
        <v>6</v>
      </c>
      <c r="AD239" s="36" t="str">
        <f t="shared" si="29"/>
        <v>3</v>
      </c>
      <c r="AE239" s="36" t="str">
        <f t="shared" si="30"/>
        <v>9</v>
      </c>
      <c r="AF239" s="36" t="str">
        <f t="shared" si="31"/>
        <v>6</v>
      </c>
    </row>
    <row r="240" spans="2:32" ht="14.25" x14ac:dyDescent="0.15">
      <c r="B240" s="35">
        <v>29</v>
      </c>
      <c r="C240" s="35">
        <v>11</v>
      </c>
      <c r="D240" s="14" t="s">
        <v>330</v>
      </c>
      <c r="E240" s="40">
        <v>462</v>
      </c>
      <c r="F240" s="16"/>
      <c r="G240" s="41"/>
      <c r="H240" t="str">
        <f t="shared" si="24"/>
        <v>2911移動日中０．５・夜間０．５・区分Ⅲ</v>
      </c>
      <c r="W240" s="38">
        <v>462</v>
      </c>
      <c r="Z240" s="37" t="str">
        <f t="shared" si="25"/>
        <v/>
      </c>
      <c r="AA240" s="37" t="str">
        <f t="shared" si="26"/>
        <v>4</v>
      </c>
      <c r="AB240" s="37" t="str">
        <f t="shared" si="27"/>
        <v>6</v>
      </c>
      <c r="AC240" s="37" t="str">
        <f t="shared" si="28"/>
        <v>2</v>
      </c>
      <c r="AD240" s="36" t="str">
        <f t="shared" si="29"/>
        <v>4</v>
      </c>
      <c r="AE240" s="36" t="str">
        <f t="shared" si="30"/>
        <v>6</v>
      </c>
      <c r="AF240" s="36" t="str">
        <f t="shared" si="31"/>
        <v>2</v>
      </c>
    </row>
    <row r="241" spans="2:32" ht="14.25" x14ac:dyDescent="0.15">
      <c r="B241" s="35">
        <v>27</v>
      </c>
      <c r="C241" s="35">
        <v>12</v>
      </c>
      <c r="D241" s="14" t="s">
        <v>85</v>
      </c>
      <c r="E241" s="40">
        <v>497</v>
      </c>
      <c r="F241" s="16"/>
      <c r="G241" s="41"/>
      <c r="H241" t="str">
        <f t="shared" si="24"/>
        <v>2712移動日中０．５・夜間１．０</v>
      </c>
      <c r="W241" s="38">
        <v>497</v>
      </c>
      <c r="Z241" s="37" t="str">
        <f t="shared" si="25"/>
        <v/>
      </c>
      <c r="AA241" s="37" t="str">
        <f t="shared" si="26"/>
        <v>4</v>
      </c>
      <c r="AB241" s="37" t="str">
        <f t="shared" si="27"/>
        <v>9</v>
      </c>
      <c r="AC241" s="37" t="str">
        <f t="shared" si="28"/>
        <v>7</v>
      </c>
      <c r="AD241" s="36" t="str">
        <f t="shared" si="29"/>
        <v>4</v>
      </c>
      <c r="AE241" s="36" t="str">
        <f t="shared" si="30"/>
        <v>9</v>
      </c>
      <c r="AF241" s="36" t="str">
        <f t="shared" si="31"/>
        <v>7</v>
      </c>
    </row>
    <row r="242" spans="2:32" ht="14.25" x14ac:dyDescent="0.15">
      <c r="B242" s="35">
        <v>28</v>
      </c>
      <c r="C242" s="35">
        <v>12</v>
      </c>
      <c r="D242" s="14" t="s">
        <v>613</v>
      </c>
      <c r="E242" s="40">
        <v>596</v>
      </c>
      <c r="F242" s="16"/>
      <c r="G242" s="41"/>
      <c r="H242" t="str">
        <f t="shared" si="24"/>
        <v>2812移動日中０．５・夜間１．０・区分Ⅱ</v>
      </c>
      <c r="W242" s="38">
        <v>596</v>
      </c>
      <c r="Z242" s="37" t="str">
        <f t="shared" si="25"/>
        <v/>
      </c>
      <c r="AA242" s="37" t="str">
        <f t="shared" si="26"/>
        <v>5</v>
      </c>
      <c r="AB242" s="37" t="str">
        <f t="shared" si="27"/>
        <v>9</v>
      </c>
      <c r="AC242" s="37" t="str">
        <f t="shared" si="28"/>
        <v>6</v>
      </c>
      <c r="AD242" s="36" t="str">
        <f t="shared" si="29"/>
        <v>5</v>
      </c>
      <c r="AE242" s="36" t="str">
        <f t="shared" si="30"/>
        <v>9</v>
      </c>
      <c r="AF242" s="36" t="str">
        <f t="shared" si="31"/>
        <v>6</v>
      </c>
    </row>
    <row r="243" spans="2:32" ht="14.25" x14ac:dyDescent="0.15">
      <c r="B243" s="35">
        <v>29</v>
      </c>
      <c r="C243" s="35">
        <v>12</v>
      </c>
      <c r="D243" s="14" t="s">
        <v>331</v>
      </c>
      <c r="E243" s="40">
        <v>695</v>
      </c>
      <c r="F243" s="16"/>
      <c r="G243" s="41"/>
      <c r="H243" t="str">
        <f t="shared" si="24"/>
        <v>2912移動日中０．５・夜間１．０・区分Ⅲ</v>
      </c>
      <c r="W243" s="38">
        <v>695</v>
      </c>
      <c r="Z243" s="37" t="str">
        <f t="shared" si="25"/>
        <v/>
      </c>
      <c r="AA243" s="37" t="str">
        <f t="shared" si="26"/>
        <v>6</v>
      </c>
      <c r="AB243" s="37" t="str">
        <f t="shared" si="27"/>
        <v>9</v>
      </c>
      <c r="AC243" s="37" t="str">
        <f t="shared" si="28"/>
        <v>5</v>
      </c>
      <c r="AD243" s="36" t="str">
        <f t="shared" si="29"/>
        <v>6</v>
      </c>
      <c r="AE243" s="36" t="str">
        <f t="shared" si="30"/>
        <v>9</v>
      </c>
      <c r="AF243" s="36" t="str">
        <f t="shared" si="31"/>
        <v>5</v>
      </c>
    </row>
    <row r="244" spans="2:32" ht="14.25" x14ac:dyDescent="0.15">
      <c r="B244" s="35">
        <v>27</v>
      </c>
      <c r="C244" s="35">
        <v>13</v>
      </c>
      <c r="D244" s="14" t="s">
        <v>86</v>
      </c>
      <c r="E244" s="40">
        <v>579</v>
      </c>
      <c r="F244" s="16"/>
      <c r="G244" s="41"/>
      <c r="H244" t="str">
        <f t="shared" si="24"/>
        <v>2713移動日中０．５・夜間１．５</v>
      </c>
      <c r="W244" s="38">
        <v>579</v>
      </c>
      <c r="Z244" s="37" t="str">
        <f t="shared" si="25"/>
        <v/>
      </c>
      <c r="AA244" s="37" t="str">
        <f t="shared" si="26"/>
        <v>5</v>
      </c>
      <c r="AB244" s="37" t="str">
        <f t="shared" si="27"/>
        <v>7</v>
      </c>
      <c r="AC244" s="37" t="str">
        <f t="shared" si="28"/>
        <v>9</v>
      </c>
      <c r="AD244" s="36" t="str">
        <f t="shared" si="29"/>
        <v>5</v>
      </c>
      <c r="AE244" s="36" t="str">
        <f t="shared" si="30"/>
        <v>7</v>
      </c>
      <c r="AF244" s="36" t="str">
        <f t="shared" si="31"/>
        <v>9</v>
      </c>
    </row>
    <row r="245" spans="2:32" ht="14.25" x14ac:dyDescent="0.15">
      <c r="B245" s="35">
        <v>28</v>
      </c>
      <c r="C245" s="35">
        <v>13</v>
      </c>
      <c r="D245" s="14" t="s">
        <v>614</v>
      </c>
      <c r="E245" s="40">
        <v>695</v>
      </c>
      <c r="F245" s="16"/>
      <c r="G245" s="41"/>
      <c r="H245" t="str">
        <f t="shared" si="24"/>
        <v>2813移動日中０．５・夜間１．５・区分Ⅱ</v>
      </c>
      <c r="W245" s="38">
        <v>695</v>
      </c>
      <c r="Z245" s="37" t="str">
        <f t="shared" si="25"/>
        <v/>
      </c>
      <c r="AA245" s="37" t="str">
        <f t="shared" si="26"/>
        <v>6</v>
      </c>
      <c r="AB245" s="37" t="str">
        <f t="shared" si="27"/>
        <v>9</v>
      </c>
      <c r="AC245" s="37" t="str">
        <f t="shared" si="28"/>
        <v>5</v>
      </c>
      <c r="AD245" s="36" t="str">
        <f t="shared" si="29"/>
        <v>6</v>
      </c>
      <c r="AE245" s="36" t="str">
        <f t="shared" si="30"/>
        <v>9</v>
      </c>
      <c r="AF245" s="36" t="str">
        <f t="shared" si="31"/>
        <v>5</v>
      </c>
    </row>
    <row r="246" spans="2:32" ht="14.25" x14ac:dyDescent="0.15">
      <c r="B246" s="35">
        <v>29</v>
      </c>
      <c r="C246" s="35">
        <v>13</v>
      </c>
      <c r="D246" s="14" t="s">
        <v>332</v>
      </c>
      <c r="E246" s="40">
        <v>810</v>
      </c>
      <c r="F246" s="16"/>
      <c r="G246" s="41"/>
      <c r="H246" t="str">
        <f t="shared" si="24"/>
        <v>2913移動日中０．５・夜間１．５・区分Ⅲ</v>
      </c>
      <c r="W246" s="38">
        <v>810</v>
      </c>
      <c r="Z246" s="37" t="str">
        <f t="shared" si="25"/>
        <v/>
      </c>
      <c r="AA246" s="37" t="str">
        <f t="shared" si="26"/>
        <v>8</v>
      </c>
      <c r="AB246" s="37" t="str">
        <f t="shared" si="27"/>
        <v>1</v>
      </c>
      <c r="AC246" s="37" t="str">
        <f t="shared" si="28"/>
        <v>0</v>
      </c>
      <c r="AD246" s="36" t="str">
        <f t="shared" si="29"/>
        <v>8</v>
      </c>
      <c r="AE246" s="36" t="str">
        <f t="shared" si="30"/>
        <v>1</v>
      </c>
      <c r="AF246" s="36" t="str">
        <f t="shared" si="31"/>
        <v>0</v>
      </c>
    </row>
    <row r="247" spans="2:32" ht="14.25" x14ac:dyDescent="0.15">
      <c r="B247" s="35">
        <v>27</v>
      </c>
      <c r="C247" s="35">
        <v>14</v>
      </c>
      <c r="D247" s="14" t="s">
        <v>87</v>
      </c>
      <c r="E247" s="40">
        <v>660</v>
      </c>
      <c r="F247" s="16"/>
      <c r="G247" s="41"/>
      <c r="H247" t="str">
        <f t="shared" si="24"/>
        <v>2714移動日中０．５・夜間２．０</v>
      </c>
      <c r="W247" s="38">
        <v>660</v>
      </c>
      <c r="Z247" s="37" t="str">
        <f t="shared" si="25"/>
        <v/>
      </c>
      <c r="AA247" s="37" t="str">
        <f t="shared" si="26"/>
        <v>6</v>
      </c>
      <c r="AB247" s="37" t="str">
        <f t="shared" si="27"/>
        <v>6</v>
      </c>
      <c r="AC247" s="37" t="str">
        <f t="shared" si="28"/>
        <v>0</v>
      </c>
      <c r="AD247" s="36" t="str">
        <f t="shared" si="29"/>
        <v>6</v>
      </c>
      <c r="AE247" s="36" t="str">
        <f t="shared" si="30"/>
        <v>6</v>
      </c>
      <c r="AF247" s="36" t="str">
        <f t="shared" si="31"/>
        <v>0</v>
      </c>
    </row>
    <row r="248" spans="2:32" ht="14.25" x14ac:dyDescent="0.15">
      <c r="B248" s="35">
        <v>28</v>
      </c>
      <c r="C248" s="35">
        <v>14</v>
      </c>
      <c r="D248" s="14" t="s">
        <v>615</v>
      </c>
      <c r="E248" s="40">
        <v>792</v>
      </c>
      <c r="F248" s="16"/>
      <c r="G248" s="41"/>
      <c r="H248" t="str">
        <f t="shared" si="24"/>
        <v>2814移動日中０．５・夜間２．０・区分Ⅱ</v>
      </c>
      <c r="W248" s="38">
        <v>792</v>
      </c>
      <c r="Z248" s="37" t="str">
        <f t="shared" si="25"/>
        <v/>
      </c>
      <c r="AA248" s="37" t="str">
        <f t="shared" si="26"/>
        <v>7</v>
      </c>
      <c r="AB248" s="37" t="str">
        <f t="shared" si="27"/>
        <v>9</v>
      </c>
      <c r="AC248" s="37" t="str">
        <f t="shared" si="28"/>
        <v>2</v>
      </c>
      <c r="AD248" s="36" t="str">
        <f t="shared" si="29"/>
        <v>7</v>
      </c>
      <c r="AE248" s="36" t="str">
        <f t="shared" si="30"/>
        <v>9</v>
      </c>
      <c r="AF248" s="36" t="str">
        <f t="shared" si="31"/>
        <v>2</v>
      </c>
    </row>
    <row r="249" spans="2:32" ht="14.25" x14ac:dyDescent="0.15">
      <c r="B249" s="35">
        <v>29</v>
      </c>
      <c r="C249" s="35">
        <v>14</v>
      </c>
      <c r="D249" s="14" t="s">
        <v>333</v>
      </c>
      <c r="E249" s="40">
        <v>924</v>
      </c>
      <c r="F249" s="16"/>
      <c r="G249" s="41"/>
      <c r="H249" t="str">
        <f t="shared" si="24"/>
        <v>2914移動日中０．５・夜間２．０・区分Ⅲ</v>
      </c>
      <c r="W249" s="38">
        <v>924</v>
      </c>
      <c r="Z249" s="37" t="str">
        <f t="shared" si="25"/>
        <v/>
      </c>
      <c r="AA249" s="37" t="str">
        <f t="shared" si="26"/>
        <v>9</v>
      </c>
      <c r="AB249" s="37" t="str">
        <f t="shared" si="27"/>
        <v>2</v>
      </c>
      <c r="AC249" s="37" t="str">
        <f t="shared" si="28"/>
        <v>4</v>
      </c>
      <c r="AD249" s="36" t="str">
        <f t="shared" si="29"/>
        <v>9</v>
      </c>
      <c r="AE249" s="36" t="str">
        <f t="shared" si="30"/>
        <v>2</v>
      </c>
      <c r="AF249" s="36" t="str">
        <f t="shared" si="31"/>
        <v>4</v>
      </c>
    </row>
    <row r="250" spans="2:32" ht="14.25" x14ac:dyDescent="0.15">
      <c r="B250" s="35">
        <v>27</v>
      </c>
      <c r="C250" s="35">
        <v>15</v>
      </c>
      <c r="D250" s="14" t="s">
        <v>88</v>
      </c>
      <c r="E250" s="40">
        <v>742</v>
      </c>
      <c r="F250" s="16"/>
      <c r="G250" s="41"/>
      <c r="H250" t="str">
        <f t="shared" si="24"/>
        <v>2715移動日中０．５・夜間２．５</v>
      </c>
      <c r="W250" s="38">
        <v>742</v>
      </c>
      <c r="Z250" s="37" t="str">
        <f t="shared" si="25"/>
        <v/>
      </c>
      <c r="AA250" s="37" t="str">
        <f t="shared" si="26"/>
        <v>7</v>
      </c>
      <c r="AB250" s="37" t="str">
        <f t="shared" si="27"/>
        <v>4</v>
      </c>
      <c r="AC250" s="37" t="str">
        <f t="shared" si="28"/>
        <v>2</v>
      </c>
      <c r="AD250" s="36" t="str">
        <f t="shared" si="29"/>
        <v>7</v>
      </c>
      <c r="AE250" s="36" t="str">
        <f t="shared" si="30"/>
        <v>4</v>
      </c>
      <c r="AF250" s="36" t="str">
        <f t="shared" si="31"/>
        <v>2</v>
      </c>
    </row>
    <row r="251" spans="2:32" ht="14.25" x14ac:dyDescent="0.15">
      <c r="B251" s="35">
        <v>28</v>
      </c>
      <c r="C251" s="35">
        <v>15</v>
      </c>
      <c r="D251" s="14" t="s">
        <v>616</v>
      </c>
      <c r="E251" s="40">
        <v>890</v>
      </c>
      <c r="F251" s="16"/>
      <c r="G251" s="41"/>
      <c r="H251" t="str">
        <f t="shared" si="24"/>
        <v>2815移動日中０．５・夜間２．５・区分Ⅱ</v>
      </c>
      <c r="W251" s="38">
        <v>890</v>
      </c>
      <c r="Z251" s="37" t="str">
        <f t="shared" si="25"/>
        <v/>
      </c>
      <c r="AA251" s="37" t="str">
        <f t="shared" si="26"/>
        <v>8</v>
      </c>
      <c r="AB251" s="37" t="str">
        <f t="shared" si="27"/>
        <v>9</v>
      </c>
      <c r="AC251" s="37" t="str">
        <f t="shared" si="28"/>
        <v>0</v>
      </c>
      <c r="AD251" s="36" t="str">
        <f t="shared" si="29"/>
        <v>8</v>
      </c>
      <c r="AE251" s="36" t="str">
        <f t="shared" si="30"/>
        <v>9</v>
      </c>
      <c r="AF251" s="36" t="str">
        <f t="shared" si="31"/>
        <v>0</v>
      </c>
    </row>
    <row r="252" spans="2:32" ht="14.25" x14ac:dyDescent="0.15">
      <c r="B252" s="35">
        <v>29</v>
      </c>
      <c r="C252" s="35">
        <v>15</v>
      </c>
      <c r="D252" s="14" t="s">
        <v>334</v>
      </c>
      <c r="E252" s="40">
        <v>1038</v>
      </c>
      <c r="F252" s="16"/>
      <c r="G252" s="41"/>
      <c r="H252" t="str">
        <f t="shared" si="24"/>
        <v>2915移動日中０．５・夜間２．５・区分Ⅲ</v>
      </c>
      <c r="W252" s="38">
        <v>1038</v>
      </c>
      <c r="Z252" s="37" t="str">
        <f t="shared" si="25"/>
        <v>1</v>
      </c>
      <c r="AA252" s="37" t="str">
        <f t="shared" si="26"/>
        <v>0</v>
      </c>
      <c r="AB252" s="37" t="str">
        <f t="shared" si="27"/>
        <v>3</v>
      </c>
      <c r="AC252" s="37" t="str">
        <f t="shared" si="28"/>
        <v>8</v>
      </c>
      <c r="AD252" s="36" t="str">
        <f t="shared" si="29"/>
        <v>1</v>
      </c>
      <c r="AE252" s="36" t="str">
        <f t="shared" si="30"/>
        <v>0</v>
      </c>
      <c r="AF252" s="36" t="str">
        <f t="shared" si="31"/>
        <v>3</v>
      </c>
    </row>
    <row r="253" spans="2:32" ht="14.25" x14ac:dyDescent="0.15">
      <c r="B253" s="35">
        <v>27</v>
      </c>
      <c r="C253" s="35">
        <v>16</v>
      </c>
      <c r="D253" s="14" t="s">
        <v>89</v>
      </c>
      <c r="E253" s="40">
        <v>470</v>
      </c>
      <c r="F253" s="16"/>
      <c r="G253" s="41"/>
      <c r="H253" t="str">
        <f t="shared" si="24"/>
        <v>2716移動日中１．０・夜間０．５</v>
      </c>
      <c r="W253" s="38">
        <v>470</v>
      </c>
      <c r="Z253" s="37" t="str">
        <f t="shared" si="25"/>
        <v/>
      </c>
      <c r="AA253" s="37" t="str">
        <f t="shared" si="26"/>
        <v>4</v>
      </c>
      <c r="AB253" s="37" t="str">
        <f t="shared" si="27"/>
        <v>7</v>
      </c>
      <c r="AC253" s="37" t="str">
        <f t="shared" si="28"/>
        <v>0</v>
      </c>
      <c r="AD253" s="36" t="str">
        <f t="shared" si="29"/>
        <v>4</v>
      </c>
      <c r="AE253" s="36" t="str">
        <f t="shared" si="30"/>
        <v>7</v>
      </c>
      <c r="AF253" s="36" t="str">
        <f t="shared" si="31"/>
        <v>0</v>
      </c>
    </row>
    <row r="254" spans="2:32" ht="14.25" x14ac:dyDescent="0.15">
      <c r="B254" s="35">
        <v>28</v>
      </c>
      <c r="C254" s="35">
        <v>16</v>
      </c>
      <c r="D254" s="14" t="s">
        <v>617</v>
      </c>
      <c r="E254" s="40">
        <v>564</v>
      </c>
      <c r="F254" s="16"/>
      <c r="G254" s="41"/>
      <c r="H254" t="str">
        <f t="shared" si="24"/>
        <v>2816移動日中１．０・夜間０．５・区分Ⅱ</v>
      </c>
      <c r="W254" s="38">
        <v>564</v>
      </c>
      <c r="Z254" s="37" t="str">
        <f t="shared" si="25"/>
        <v/>
      </c>
      <c r="AA254" s="37" t="str">
        <f t="shared" si="26"/>
        <v>5</v>
      </c>
      <c r="AB254" s="37" t="str">
        <f t="shared" si="27"/>
        <v>6</v>
      </c>
      <c r="AC254" s="37" t="str">
        <f t="shared" si="28"/>
        <v>4</v>
      </c>
      <c r="AD254" s="36" t="str">
        <f t="shared" si="29"/>
        <v>5</v>
      </c>
      <c r="AE254" s="36" t="str">
        <f t="shared" si="30"/>
        <v>6</v>
      </c>
      <c r="AF254" s="36" t="str">
        <f t="shared" si="31"/>
        <v>4</v>
      </c>
    </row>
    <row r="255" spans="2:32" ht="14.25" x14ac:dyDescent="0.15">
      <c r="B255" s="35">
        <v>29</v>
      </c>
      <c r="C255" s="35">
        <v>16</v>
      </c>
      <c r="D255" s="14" t="s">
        <v>335</v>
      </c>
      <c r="E255" s="40">
        <v>658</v>
      </c>
      <c r="F255" s="16"/>
      <c r="G255" s="41"/>
      <c r="H255" t="str">
        <f t="shared" si="24"/>
        <v>2916移動日中１．０・夜間０．５・区分Ⅲ</v>
      </c>
      <c r="W255" s="38">
        <v>658</v>
      </c>
      <c r="Z255" s="37" t="str">
        <f t="shared" si="25"/>
        <v/>
      </c>
      <c r="AA255" s="37" t="str">
        <f t="shared" si="26"/>
        <v>6</v>
      </c>
      <c r="AB255" s="37" t="str">
        <f t="shared" si="27"/>
        <v>5</v>
      </c>
      <c r="AC255" s="37" t="str">
        <f t="shared" si="28"/>
        <v>8</v>
      </c>
      <c r="AD255" s="36" t="str">
        <f t="shared" si="29"/>
        <v>6</v>
      </c>
      <c r="AE255" s="36" t="str">
        <f t="shared" si="30"/>
        <v>5</v>
      </c>
      <c r="AF255" s="36" t="str">
        <f t="shared" si="31"/>
        <v>8</v>
      </c>
    </row>
    <row r="256" spans="2:32" ht="14.25" x14ac:dyDescent="0.15">
      <c r="B256" s="35">
        <v>27</v>
      </c>
      <c r="C256" s="35">
        <v>17</v>
      </c>
      <c r="D256" s="14" t="s">
        <v>90</v>
      </c>
      <c r="E256" s="40">
        <v>551</v>
      </c>
      <c r="F256" s="16"/>
      <c r="G256" s="41"/>
      <c r="H256" t="str">
        <f t="shared" si="24"/>
        <v>2717移動日中１．０・夜間１．０</v>
      </c>
      <c r="W256" s="38">
        <v>551</v>
      </c>
      <c r="Z256" s="37" t="str">
        <f t="shared" si="25"/>
        <v/>
      </c>
      <c r="AA256" s="37" t="str">
        <f t="shared" si="26"/>
        <v>5</v>
      </c>
      <c r="AB256" s="37" t="str">
        <f t="shared" si="27"/>
        <v>5</v>
      </c>
      <c r="AC256" s="37" t="str">
        <f t="shared" si="28"/>
        <v>1</v>
      </c>
      <c r="AD256" s="36" t="str">
        <f t="shared" si="29"/>
        <v>5</v>
      </c>
      <c r="AE256" s="36" t="str">
        <f t="shared" si="30"/>
        <v>5</v>
      </c>
      <c r="AF256" s="36" t="str">
        <f t="shared" si="31"/>
        <v>1</v>
      </c>
    </row>
    <row r="257" spans="2:32" ht="14.25" x14ac:dyDescent="0.15">
      <c r="B257" s="35">
        <v>28</v>
      </c>
      <c r="C257" s="35">
        <v>17</v>
      </c>
      <c r="D257" s="14" t="s">
        <v>618</v>
      </c>
      <c r="E257" s="40">
        <v>661</v>
      </c>
      <c r="F257" s="16"/>
      <c r="G257" s="41"/>
      <c r="H257" t="str">
        <f t="shared" si="24"/>
        <v>2817移動日中１．０・夜間１．０・区分Ⅱ</v>
      </c>
      <c r="W257" s="38">
        <v>661</v>
      </c>
      <c r="Z257" s="37" t="str">
        <f t="shared" si="25"/>
        <v/>
      </c>
      <c r="AA257" s="37" t="str">
        <f t="shared" si="26"/>
        <v>6</v>
      </c>
      <c r="AB257" s="37" t="str">
        <f t="shared" si="27"/>
        <v>6</v>
      </c>
      <c r="AC257" s="37" t="str">
        <f t="shared" si="28"/>
        <v>1</v>
      </c>
      <c r="AD257" s="36" t="str">
        <f t="shared" si="29"/>
        <v>6</v>
      </c>
      <c r="AE257" s="36" t="str">
        <f t="shared" si="30"/>
        <v>6</v>
      </c>
      <c r="AF257" s="36" t="str">
        <f t="shared" si="31"/>
        <v>1</v>
      </c>
    </row>
    <row r="258" spans="2:32" ht="14.25" x14ac:dyDescent="0.15">
      <c r="B258" s="35">
        <v>29</v>
      </c>
      <c r="C258" s="35">
        <v>17</v>
      </c>
      <c r="D258" s="14" t="s">
        <v>336</v>
      </c>
      <c r="E258" s="40">
        <v>772</v>
      </c>
      <c r="F258" s="16"/>
      <c r="G258" s="41"/>
      <c r="H258" t="str">
        <f t="shared" si="24"/>
        <v>2917移動日中１．０・夜間１．０・区分Ⅲ</v>
      </c>
      <c r="W258" s="38">
        <v>772</v>
      </c>
      <c r="Z258" s="37" t="str">
        <f t="shared" si="25"/>
        <v/>
      </c>
      <c r="AA258" s="37" t="str">
        <f t="shared" si="26"/>
        <v>7</v>
      </c>
      <c r="AB258" s="37" t="str">
        <f t="shared" si="27"/>
        <v>7</v>
      </c>
      <c r="AC258" s="37" t="str">
        <f t="shared" si="28"/>
        <v>2</v>
      </c>
      <c r="AD258" s="36" t="str">
        <f t="shared" si="29"/>
        <v>7</v>
      </c>
      <c r="AE258" s="36" t="str">
        <f t="shared" si="30"/>
        <v>7</v>
      </c>
      <c r="AF258" s="36" t="str">
        <f t="shared" si="31"/>
        <v>2</v>
      </c>
    </row>
    <row r="259" spans="2:32" ht="14.25" x14ac:dyDescent="0.15">
      <c r="B259" s="35">
        <v>27</v>
      </c>
      <c r="C259" s="35">
        <v>18</v>
      </c>
      <c r="D259" s="14" t="s">
        <v>91</v>
      </c>
      <c r="E259" s="40">
        <v>632</v>
      </c>
      <c r="F259" s="16"/>
      <c r="G259" s="41"/>
      <c r="H259" t="str">
        <f t="shared" si="24"/>
        <v>2718移動日中１．０・夜間１．５</v>
      </c>
      <c r="W259" s="38">
        <v>632</v>
      </c>
      <c r="Z259" s="37" t="str">
        <f t="shared" si="25"/>
        <v/>
      </c>
      <c r="AA259" s="37" t="str">
        <f t="shared" si="26"/>
        <v>6</v>
      </c>
      <c r="AB259" s="37" t="str">
        <f t="shared" si="27"/>
        <v>3</v>
      </c>
      <c r="AC259" s="37" t="str">
        <f t="shared" si="28"/>
        <v>2</v>
      </c>
      <c r="AD259" s="36" t="str">
        <f t="shared" si="29"/>
        <v>6</v>
      </c>
      <c r="AE259" s="36" t="str">
        <f t="shared" si="30"/>
        <v>3</v>
      </c>
      <c r="AF259" s="36" t="str">
        <f t="shared" si="31"/>
        <v>2</v>
      </c>
    </row>
    <row r="260" spans="2:32" ht="14.25" x14ac:dyDescent="0.15">
      <c r="B260" s="35">
        <v>28</v>
      </c>
      <c r="C260" s="35">
        <v>18</v>
      </c>
      <c r="D260" s="14" t="s">
        <v>619</v>
      </c>
      <c r="E260" s="40">
        <v>758</v>
      </c>
      <c r="F260" s="16"/>
      <c r="G260" s="41"/>
      <c r="H260" t="str">
        <f t="shared" si="24"/>
        <v>2818移動日中１．０・夜間１．５・区分Ⅱ</v>
      </c>
      <c r="W260" s="38">
        <v>758</v>
      </c>
      <c r="Z260" s="37" t="str">
        <f t="shared" si="25"/>
        <v/>
      </c>
      <c r="AA260" s="37" t="str">
        <f t="shared" si="26"/>
        <v>7</v>
      </c>
      <c r="AB260" s="37" t="str">
        <f t="shared" si="27"/>
        <v>5</v>
      </c>
      <c r="AC260" s="37" t="str">
        <f t="shared" si="28"/>
        <v>8</v>
      </c>
      <c r="AD260" s="36" t="str">
        <f t="shared" si="29"/>
        <v>7</v>
      </c>
      <c r="AE260" s="36" t="str">
        <f t="shared" si="30"/>
        <v>5</v>
      </c>
      <c r="AF260" s="36" t="str">
        <f t="shared" si="31"/>
        <v>8</v>
      </c>
    </row>
    <row r="261" spans="2:32" ht="14.25" x14ac:dyDescent="0.15">
      <c r="B261" s="35">
        <v>29</v>
      </c>
      <c r="C261" s="35">
        <v>18</v>
      </c>
      <c r="D261" s="14" t="s">
        <v>337</v>
      </c>
      <c r="E261" s="40">
        <v>885</v>
      </c>
      <c r="F261" s="16"/>
      <c r="G261" s="41"/>
      <c r="H261" t="str">
        <f t="shared" ref="H261:H324" si="32">CONCATENATE(B261,C261,D261)</f>
        <v>2918移動日中１．０・夜間１．５・区分Ⅲ</v>
      </c>
      <c r="W261" s="38">
        <v>885</v>
      </c>
      <c r="Z261" s="37" t="str">
        <f t="shared" ref="Z261:Z324" si="33">IF(1000&gt;W261,"",MID(W261,1,1))</f>
        <v/>
      </c>
      <c r="AA261" s="37" t="str">
        <f t="shared" ref="AA261:AA324" si="34">MID(RIGHT(W261,3),1,1)</f>
        <v>8</v>
      </c>
      <c r="AB261" s="37" t="str">
        <f t="shared" ref="AB261:AB324" si="35">MID(RIGHT(W261,2),1,1)</f>
        <v>8</v>
      </c>
      <c r="AC261" s="37" t="str">
        <f t="shared" ref="AC261:AC324" si="36">MID(RIGHT(W261,1),1,1)</f>
        <v>5</v>
      </c>
      <c r="AD261" s="36" t="str">
        <f t="shared" ref="AD261:AD324" si="37">MID(W261,1,1)</f>
        <v>8</v>
      </c>
      <c r="AE261" s="36" t="str">
        <f t="shared" ref="AE261:AE324" si="38">MID(W261,2,1)</f>
        <v>8</v>
      </c>
      <c r="AF261" s="36" t="str">
        <f t="shared" ref="AF261:AF324" si="39">MID(W261,3,1)</f>
        <v>5</v>
      </c>
    </row>
    <row r="262" spans="2:32" ht="14.25" x14ac:dyDescent="0.15">
      <c r="B262" s="35">
        <v>27</v>
      </c>
      <c r="C262" s="35">
        <v>19</v>
      </c>
      <c r="D262" s="14" t="s">
        <v>92</v>
      </c>
      <c r="E262" s="40">
        <v>715</v>
      </c>
      <c r="F262" s="16"/>
      <c r="G262" s="41"/>
      <c r="H262" t="str">
        <f t="shared" si="32"/>
        <v>2719移動日中１．０・夜間２．０</v>
      </c>
      <c r="W262" s="38">
        <v>715</v>
      </c>
      <c r="Z262" s="37" t="str">
        <f t="shared" si="33"/>
        <v/>
      </c>
      <c r="AA262" s="37" t="str">
        <f t="shared" si="34"/>
        <v>7</v>
      </c>
      <c r="AB262" s="37" t="str">
        <f t="shared" si="35"/>
        <v>1</v>
      </c>
      <c r="AC262" s="37" t="str">
        <f t="shared" si="36"/>
        <v>5</v>
      </c>
      <c r="AD262" s="36" t="str">
        <f t="shared" si="37"/>
        <v>7</v>
      </c>
      <c r="AE262" s="36" t="str">
        <f t="shared" si="38"/>
        <v>1</v>
      </c>
      <c r="AF262" s="36" t="str">
        <f t="shared" si="39"/>
        <v>5</v>
      </c>
    </row>
    <row r="263" spans="2:32" ht="14.25" x14ac:dyDescent="0.15">
      <c r="B263" s="35">
        <v>28</v>
      </c>
      <c r="C263" s="35">
        <v>19</v>
      </c>
      <c r="D263" s="14" t="s">
        <v>620</v>
      </c>
      <c r="E263" s="40">
        <v>858</v>
      </c>
      <c r="F263" s="16"/>
      <c r="G263" s="41"/>
      <c r="H263" t="str">
        <f t="shared" si="32"/>
        <v>2819移動日中１．０・夜間２．０・区分Ⅱ</v>
      </c>
      <c r="W263" s="38">
        <v>858</v>
      </c>
      <c r="Z263" s="37" t="str">
        <f t="shared" si="33"/>
        <v/>
      </c>
      <c r="AA263" s="37" t="str">
        <f t="shared" si="34"/>
        <v>8</v>
      </c>
      <c r="AB263" s="37" t="str">
        <f t="shared" si="35"/>
        <v>5</v>
      </c>
      <c r="AC263" s="37" t="str">
        <f t="shared" si="36"/>
        <v>8</v>
      </c>
      <c r="AD263" s="36" t="str">
        <f t="shared" si="37"/>
        <v>8</v>
      </c>
      <c r="AE263" s="36" t="str">
        <f t="shared" si="38"/>
        <v>5</v>
      </c>
      <c r="AF263" s="36" t="str">
        <f t="shared" si="39"/>
        <v>8</v>
      </c>
    </row>
    <row r="264" spans="2:32" ht="14.25" x14ac:dyDescent="0.15">
      <c r="B264" s="35">
        <v>29</v>
      </c>
      <c r="C264" s="35">
        <v>19</v>
      </c>
      <c r="D264" s="14" t="s">
        <v>338</v>
      </c>
      <c r="E264" s="40">
        <v>1001</v>
      </c>
      <c r="F264" s="16"/>
      <c r="G264" s="41"/>
      <c r="H264" t="str">
        <f t="shared" si="32"/>
        <v>2919移動日中１．０・夜間２．０・区分Ⅲ</v>
      </c>
      <c r="W264" s="38">
        <v>1001</v>
      </c>
      <c r="Z264" s="37" t="str">
        <f t="shared" si="33"/>
        <v>1</v>
      </c>
      <c r="AA264" s="37" t="str">
        <f t="shared" si="34"/>
        <v>0</v>
      </c>
      <c r="AB264" s="37" t="str">
        <f t="shared" si="35"/>
        <v>0</v>
      </c>
      <c r="AC264" s="37" t="str">
        <f t="shared" si="36"/>
        <v>1</v>
      </c>
      <c r="AD264" s="36" t="str">
        <f t="shared" si="37"/>
        <v>1</v>
      </c>
      <c r="AE264" s="36" t="str">
        <f t="shared" si="38"/>
        <v>0</v>
      </c>
      <c r="AF264" s="36" t="str">
        <f t="shared" si="39"/>
        <v>0</v>
      </c>
    </row>
    <row r="265" spans="2:32" ht="14.25" x14ac:dyDescent="0.15">
      <c r="B265" s="35">
        <v>27</v>
      </c>
      <c r="C265" s="35">
        <v>20</v>
      </c>
      <c r="D265" s="14" t="s">
        <v>93</v>
      </c>
      <c r="E265" s="40">
        <v>517</v>
      </c>
      <c r="F265" s="16"/>
      <c r="G265" s="41"/>
      <c r="H265" t="str">
        <f t="shared" si="32"/>
        <v>2720移動日中１．５・夜間０．５</v>
      </c>
      <c r="W265" s="38">
        <v>517</v>
      </c>
      <c r="Z265" s="37" t="str">
        <f t="shared" si="33"/>
        <v/>
      </c>
      <c r="AA265" s="37" t="str">
        <f t="shared" si="34"/>
        <v>5</v>
      </c>
      <c r="AB265" s="37" t="str">
        <f t="shared" si="35"/>
        <v>1</v>
      </c>
      <c r="AC265" s="37" t="str">
        <f t="shared" si="36"/>
        <v>7</v>
      </c>
      <c r="AD265" s="36" t="str">
        <f t="shared" si="37"/>
        <v>5</v>
      </c>
      <c r="AE265" s="36" t="str">
        <f t="shared" si="38"/>
        <v>1</v>
      </c>
      <c r="AF265" s="36" t="str">
        <f t="shared" si="39"/>
        <v>7</v>
      </c>
    </row>
    <row r="266" spans="2:32" ht="14.25" x14ac:dyDescent="0.15">
      <c r="B266" s="35">
        <v>28</v>
      </c>
      <c r="C266" s="35">
        <v>20</v>
      </c>
      <c r="D266" s="14" t="s">
        <v>621</v>
      </c>
      <c r="E266" s="40">
        <v>620</v>
      </c>
      <c r="F266" s="16"/>
      <c r="G266" s="41"/>
      <c r="H266" t="str">
        <f t="shared" si="32"/>
        <v>2820移動日中１．５・夜間０．５・区分Ⅱ</v>
      </c>
      <c r="W266" s="38">
        <v>620</v>
      </c>
      <c r="Z266" s="37" t="str">
        <f t="shared" si="33"/>
        <v/>
      </c>
      <c r="AA266" s="37" t="str">
        <f t="shared" si="34"/>
        <v>6</v>
      </c>
      <c r="AB266" s="37" t="str">
        <f t="shared" si="35"/>
        <v>2</v>
      </c>
      <c r="AC266" s="37" t="str">
        <f t="shared" si="36"/>
        <v>0</v>
      </c>
      <c r="AD266" s="36" t="str">
        <f t="shared" si="37"/>
        <v>6</v>
      </c>
      <c r="AE266" s="36" t="str">
        <f t="shared" si="38"/>
        <v>2</v>
      </c>
      <c r="AF266" s="36" t="str">
        <f t="shared" si="39"/>
        <v>0</v>
      </c>
    </row>
    <row r="267" spans="2:32" ht="14.25" x14ac:dyDescent="0.15">
      <c r="B267" s="35">
        <v>29</v>
      </c>
      <c r="C267" s="35">
        <v>20</v>
      </c>
      <c r="D267" s="14" t="s">
        <v>339</v>
      </c>
      <c r="E267" s="40">
        <v>723</v>
      </c>
      <c r="F267" s="16"/>
      <c r="G267" s="41"/>
      <c r="H267" t="str">
        <f t="shared" si="32"/>
        <v>2920移動日中１．５・夜間０．５・区分Ⅲ</v>
      </c>
      <c r="W267" s="38">
        <v>723</v>
      </c>
      <c r="Z267" s="37" t="str">
        <f t="shared" si="33"/>
        <v/>
      </c>
      <c r="AA267" s="37" t="str">
        <f t="shared" si="34"/>
        <v>7</v>
      </c>
      <c r="AB267" s="37" t="str">
        <f t="shared" si="35"/>
        <v>2</v>
      </c>
      <c r="AC267" s="37" t="str">
        <f t="shared" si="36"/>
        <v>3</v>
      </c>
      <c r="AD267" s="36" t="str">
        <f t="shared" si="37"/>
        <v>7</v>
      </c>
      <c r="AE267" s="36" t="str">
        <f t="shared" si="38"/>
        <v>2</v>
      </c>
      <c r="AF267" s="36" t="str">
        <f t="shared" si="39"/>
        <v>3</v>
      </c>
    </row>
    <row r="268" spans="2:32" ht="14.25" x14ac:dyDescent="0.15">
      <c r="B268" s="35">
        <v>27</v>
      </c>
      <c r="C268" s="35">
        <v>21</v>
      </c>
      <c r="D268" s="14" t="s">
        <v>94</v>
      </c>
      <c r="E268" s="40">
        <v>599</v>
      </c>
      <c r="F268" s="16"/>
      <c r="G268" s="41"/>
      <c r="H268" t="str">
        <f t="shared" si="32"/>
        <v>2721移動日中１．５・夜間１．０</v>
      </c>
      <c r="W268" s="38">
        <v>599</v>
      </c>
      <c r="Z268" s="37" t="str">
        <f t="shared" si="33"/>
        <v/>
      </c>
      <c r="AA268" s="37" t="str">
        <f t="shared" si="34"/>
        <v>5</v>
      </c>
      <c r="AB268" s="37" t="str">
        <f t="shared" si="35"/>
        <v>9</v>
      </c>
      <c r="AC268" s="37" t="str">
        <f t="shared" si="36"/>
        <v>9</v>
      </c>
      <c r="AD268" s="36" t="str">
        <f t="shared" si="37"/>
        <v>5</v>
      </c>
      <c r="AE268" s="36" t="str">
        <f t="shared" si="38"/>
        <v>9</v>
      </c>
      <c r="AF268" s="36" t="str">
        <f t="shared" si="39"/>
        <v>9</v>
      </c>
    </row>
    <row r="269" spans="2:32" ht="14.25" x14ac:dyDescent="0.15">
      <c r="B269" s="35">
        <v>28</v>
      </c>
      <c r="C269" s="35">
        <v>21</v>
      </c>
      <c r="D269" s="14" t="s">
        <v>622</v>
      </c>
      <c r="E269" s="40">
        <v>719</v>
      </c>
      <c r="F269" s="16"/>
      <c r="G269" s="41"/>
      <c r="H269" t="str">
        <f t="shared" si="32"/>
        <v>2821移動日中１．５・夜間１．０・区分Ⅱ</v>
      </c>
      <c r="W269" s="38">
        <v>719</v>
      </c>
      <c r="Z269" s="37" t="str">
        <f t="shared" si="33"/>
        <v/>
      </c>
      <c r="AA269" s="37" t="str">
        <f t="shared" si="34"/>
        <v>7</v>
      </c>
      <c r="AB269" s="37" t="str">
        <f t="shared" si="35"/>
        <v>1</v>
      </c>
      <c r="AC269" s="37" t="str">
        <f t="shared" si="36"/>
        <v>9</v>
      </c>
      <c r="AD269" s="36" t="str">
        <f t="shared" si="37"/>
        <v>7</v>
      </c>
      <c r="AE269" s="36" t="str">
        <f t="shared" si="38"/>
        <v>1</v>
      </c>
      <c r="AF269" s="36" t="str">
        <f t="shared" si="39"/>
        <v>9</v>
      </c>
    </row>
    <row r="270" spans="2:32" ht="14.25" x14ac:dyDescent="0.15">
      <c r="B270" s="35">
        <v>29</v>
      </c>
      <c r="C270" s="35">
        <v>21</v>
      </c>
      <c r="D270" s="14" t="s">
        <v>340</v>
      </c>
      <c r="E270" s="40">
        <v>838</v>
      </c>
      <c r="F270" s="16"/>
      <c r="G270" s="41"/>
      <c r="H270" t="str">
        <f t="shared" si="32"/>
        <v>2921移動日中１．５・夜間１．０・区分Ⅲ</v>
      </c>
      <c r="W270" s="38">
        <v>838</v>
      </c>
      <c r="Z270" s="37" t="str">
        <f t="shared" si="33"/>
        <v/>
      </c>
      <c r="AA270" s="37" t="str">
        <f t="shared" si="34"/>
        <v>8</v>
      </c>
      <c r="AB270" s="37" t="str">
        <f t="shared" si="35"/>
        <v>3</v>
      </c>
      <c r="AC270" s="37" t="str">
        <f t="shared" si="36"/>
        <v>8</v>
      </c>
      <c r="AD270" s="36" t="str">
        <f t="shared" si="37"/>
        <v>8</v>
      </c>
      <c r="AE270" s="36" t="str">
        <f t="shared" si="38"/>
        <v>3</v>
      </c>
      <c r="AF270" s="36" t="str">
        <f t="shared" si="39"/>
        <v>8</v>
      </c>
    </row>
    <row r="271" spans="2:32" ht="14.25" x14ac:dyDescent="0.15">
      <c r="B271" s="35">
        <v>27</v>
      </c>
      <c r="C271" s="35">
        <v>22</v>
      </c>
      <c r="D271" s="14" t="s">
        <v>95</v>
      </c>
      <c r="E271" s="40">
        <v>681</v>
      </c>
      <c r="F271" s="16"/>
      <c r="G271" s="41"/>
      <c r="H271" t="str">
        <f t="shared" si="32"/>
        <v>2722移動日中１．５・夜間１．５</v>
      </c>
      <c r="W271" s="38">
        <v>681</v>
      </c>
      <c r="Z271" s="37" t="str">
        <f t="shared" si="33"/>
        <v/>
      </c>
      <c r="AA271" s="37" t="str">
        <f t="shared" si="34"/>
        <v>6</v>
      </c>
      <c r="AB271" s="37" t="str">
        <f t="shared" si="35"/>
        <v>8</v>
      </c>
      <c r="AC271" s="37" t="str">
        <f t="shared" si="36"/>
        <v>1</v>
      </c>
      <c r="AD271" s="36" t="str">
        <f t="shared" si="37"/>
        <v>6</v>
      </c>
      <c r="AE271" s="36" t="str">
        <f t="shared" si="38"/>
        <v>8</v>
      </c>
      <c r="AF271" s="36" t="str">
        <f t="shared" si="39"/>
        <v>1</v>
      </c>
    </row>
    <row r="272" spans="2:32" ht="14.25" x14ac:dyDescent="0.15">
      <c r="B272" s="35">
        <v>28</v>
      </c>
      <c r="C272" s="35">
        <v>22</v>
      </c>
      <c r="D272" s="14" t="s">
        <v>623</v>
      </c>
      <c r="E272" s="40">
        <v>817</v>
      </c>
      <c r="F272" s="16"/>
      <c r="G272" s="41"/>
      <c r="H272" t="str">
        <f t="shared" si="32"/>
        <v>2822移動日中１．５・夜間１．５・区分Ⅱ</v>
      </c>
      <c r="W272" s="38">
        <v>817</v>
      </c>
      <c r="Z272" s="37" t="str">
        <f t="shared" si="33"/>
        <v/>
      </c>
      <c r="AA272" s="37" t="str">
        <f t="shared" si="34"/>
        <v>8</v>
      </c>
      <c r="AB272" s="37" t="str">
        <f t="shared" si="35"/>
        <v>1</v>
      </c>
      <c r="AC272" s="37" t="str">
        <f t="shared" si="36"/>
        <v>7</v>
      </c>
      <c r="AD272" s="36" t="str">
        <f t="shared" si="37"/>
        <v>8</v>
      </c>
      <c r="AE272" s="36" t="str">
        <f t="shared" si="38"/>
        <v>1</v>
      </c>
      <c r="AF272" s="36" t="str">
        <f t="shared" si="39"/>
        <v>7</v>
      </c>
    </row>
    <row r="273" spans="2:32" ht="14.25" x14ac:dyDescent="0.15">
      <c r="B273" s="35">
        <v>29</v>
      </c>
      <c r="C273" s="35">
        <v>22</v>
      </c>
      <c r="D273" s="14" t="s">
        <v>341</v>
      </c>
      <c r="E273" s="40">
        <v>953</v>
      </c>
      <c r="F273" s="16"/>
      <c r="G273" s="41"/>
      <c r="H273" t="str">
        <f t="shared" si="32"/>
        <v>2922移動日中１．５・夜間１．５・区分Ⅲ</v>
      </c>
      <c r="W273" s="38">
        <v>953</v>
      </c>
      <c r="Z273" s="37" t="str">
        <f t="shared" si="33"/>
        <v/>
      </c>
      <c r="AA273" s="37" t="str">
        <f t="shared" si="34"/>
        <v>9</v>
      </c>
      <c r="AB273" s="37" t="str">
        <f t="shared" si="35"/>
        <v>5</v>
      </c>
      <c r="AC273" s="37" t="str">
        <f t="shared" si="36"/>
        <v>3</v>
      </c>
      <c r="AD273" s="36" t="str">
        <f t="shared" si="37"/>
        <v>9</v>
      </c>
      <c r="AE273" s="36" t="str">
        <f t="shared" si="38"/>
        <v>5</v>
      </c>
      <c r="AF273" s="36" t="str">
        <f t="shared" si="39"/>
        <v>3</v>
      </c>
    </row>
    <row r="274" spans="2:32" ht="14.25" x14ac:dyDescent="0.15">
      <c r="B274" s="35">
        <v>27</v>
      </c>
      <c r="C274" s="35">
        <v>23</v>
      </c>
      <c r="D274" s="14" t="s">
        <v>96</v>
      </c>
      <c r="E274" s="40">
        <v>582</v>
      </c>
      <c r="F274" s="16"/>
      <c r="G274" s="41"/>
      <c r="H274" t="str">
        <f t="shared" si="32"/>
        <v>2723移動日中２．０・夜間０．５</v>
      </c>
      <c r="W274" s="38">
        <v>582</v>
      </c>
      <c r="Z274" s="37" t="str">
        <f t="shared" si="33"/>
        <v/>
      </c>
      <c r="AA274" s="37" t="str">
        <f t="shared" si="34"/>
        <v>5</v>
      </c>
      <c r="AB274" s="37" t="str">
        <f t="shared" si="35"/>
        <v>8</v>
      </c>
      <c r="AC274" s="37" t="str">
        <f t="shared" si="36"/>
        <v>2</v>
      </c>
      <c r="AD274" s="36" t="str">
        <f t="shared" si="37"/>
        <v>5</v>
      </c>
      <c r="AE274" s="36" t="str">
        <f t="shared" si="38"/>
        <v>8</v>
      </c>
      <c r="AF274" s="36" t="str">
        <f t="shared" si="39"/>
        <v>2</v>
      </c>
    </row>
    <row r="275" spans="2:32" ht="14.25" x14ac:dyDescent="0.15">
      <c r="B275" s="35">
        <v>28</v>
      </c>
      <c r="C275" s="35">
        <v>23</v>
      </c>
      <c r="D275" s="14" t="s">
        <v>624</v>
      </c>
      <c r="E275" s="40">
        <v>698</v>
      </c>
      <c r="F275" s="16"/>
      <c r="G275" s="41"/>
      <c r="H275" t="str">
        <f t="shared" si="32"/>
        <v>2823移動日中２．０・夜間０．５・区分Ⅱ</v>
      </c>
      <c r="W275" s="38">
        <v>698</v>
      </c>
      <c r="Z275" s="37" t="str">
        <f t="shared" si="33"/>
        <v/>
      </c>
      <c r="AA275" s="37" t="str">
        <f t="shared" si="34"/>
        <v>6</v>
      </c>
      <c r="AB275" s="37" t="str">
        <f t="shared" si="35"/>
        <v>9</v>
      </c>
      <c r="AC275" s="37" t="str">
        <f t="shared" si="36"/>
        <v>8</v>
      </c>
      <c r="AD275" s="36" t="str">
        <f t="shared" si="37"/>
        <v>6</v>
      </c>
      <c r="AE275" s="36" t="str">
        <f t="shared" si="38"/>
        <v>9</v>
      </c>
      <c r="AF275" s="36" t="str">
        <f t="shared" si="39"/>
        <v>8</v>
      </c>
    </row>
    <row r="276" spans="2:32" ht="14.25" x14ac:dyDescent="0.15">
      <c r="B276" s="35">
        <v>29</v>
      </c>
      <c r="C276" s="35">
        <v>23</v>
      </c>
      <c r="D276" s="14" t="s">
        <v>342</v>
      </c>
      <c r="E276" s="40">
        <v>814</v>
      </c>
      <c r="F276" s="16"/>
      <c r="G276" s="41"/>
      <c r="H276" t="str">
        <f t="shared" si="32"/>
        <v>2923移動日中２．０・夜間０．５・区分Ⅲ</v>
      </c>
      <c r="W276" s="38">
        <v>814</v>
      </c>
      <c r="Z276" s="37" t="str">
        <f t="shared" si="33"/>
        <v/>
      </c>
      <c r="AA276" s="37" t="str">
        <f t="shared" si="34"/>
        <v>8</v>
      </c>
      <c r="AB276" s="37" t="str">
        <f t="shared" si="35"/>
        <v>1</v>
      </c>
      <c r="AC276" s="37" t="str">
        <f t="shared" si="36"/>
        <v>4</v>
      </c>
      <c r="AD276" s="36" t="str">
        <f t="shared" si="37"/>
        <v>8</v>
      </c>
      <c r="AE276" s="36" t="str">
        <f t="shared" si="38"/>
        <v>1</v>
      </c>
      <c r="AF276" s="36" t="str">
        <f t="shared" si="39"/>
        <v>4</v>
      </c>
    </row>
    <row r="277" spans="2:32" ht="14.25" x14ac:dyDescent="0.15">
      <c r="B277" s="35">
        <v>27</v>
      </c>
      <c r="C277" s="35">
        <v>24</v>
      </c>
      <c r="D277" s="14" t="s">
        <v>97</v>
      </c>
      <c r="E277" s="40">
        <v>665</v>
      </c>
      <c r="F277" s="16"/>
      <c r="G277" s="41"/>
      <c r="H277" t="str">
        <f t="shared" si="32"/>
        <v>2724移動日中２．０・夜間１．０</v>
      </c>
      <c r="W277" s="38">
        <v>665</v>
      </c>
      <c r="Z277" s="37" t="str">
        <f t="shared" si="33"/>
        <v/>
      </c>
      <c r="AA277" s="37" t="str">
        <f t="shared" si="34"/>
        <v>6</v>
      </c>
      <c r="AB277" s="37" t="str">
        <f t="shared" si="35"/>
        <v>6</v>
      </c>
      <c r="AC277" s="37" t="str">
        <f t="shared" si="36"/>
        <v>5</v>
      </c>
      <c r="AD277" s="36" t="str">
        <f t="shared" si="37"/>
        <v>6</v>
      </c>
      <c r="AE277" s="36" t="str">
        <f t="shared" si="38"/>
        <v>6</v>
      </c>
      <c r="AF277" s="36" t="str">
        <f t="shared" si="39"/>
        <v>5</v>
      </c>
    </row>
    <row r="278" spans="2:32" ht="14.25" x14ac:dyDescent="0.15">
      <c r="B278" s="35">
        <v>28</v>
      </c>
      <c r="C278" s="35">
        <v>24</v>
      </c>
      <c r="D278" s="14" t="s">
        <v>625</v>
      </c>
      <c r="E278" s="40">
        <v>798</v>
      </c>
      <c r="F278" s="16"/>
      <c r="G278" s="41"/>
      <c r="H278" t="str">
        <f t="shared" si="32"/>
        <v>2824移動日中２．０・夜間１．０・区分Ⅱ</v>
      </c>
      <c r="W278" s="38">
        <v>798</v>
      </c>
      <c r="Z278" s="37" t="str">
        <f t="shared" si="33"/>
        <v/>
      </c>
      <c r="AA278" s="37" t="str">
        <f t="shared" si="34"/>
        <v>7</v>
      </c>
      <c r="AB278" s="37" t="str">
        <f t="shared" si="35"/>
        <v>9</v>
      </c>
      <c r="AC278" s="37" t="str">
        <f t="shared" si="36"/>
        <v>8</v>
      </c>
      <c r="AD278" s="36" t="str">
        <f t="shared" si="37"/>
        <v>7</v>
      </c>
      <c r="AE278" s="36" t="str">
        <f t="shared" si="38"/>
        <v>9</v>
      </c>
      <c r="AF278" s="36" t="str">
        <f t="shared" si="39"/>
        <v>8</v>
      </c>
    </row>
    <row r="279" spans="2:32" ht="14.25" x14ac:dyDescent="0.15">
      <c r="B279" s="35">
        <v>29</v>
      </c>
      <c r="C279" s="35">
        <v>24</v>
      </c>
      <c r="D279" s="14" t="s">
        <v>343</v>
      </c>
      <c r="E279" s="40">
        <v>931</v>
      </c>
      <c r="F279" s="16"/>
      <c r="G279" s="41"/>
      <c r="H279" t="str">
        <f t="shared" si="32"/>
        <v>2924移動日中２．０・夜間１．０・区分Ⅲ</v>
      </c>
      <c r="W279" s="38">
        <v>931</v>
      </c>
      <c r="Z279" s="37" t="str">
        <f t="shared" si="33"/>
        <v/>
      </c>
      <c r="AA279" s="37" t="str">
        <f t="shared" si="34"/>
        <v>9</v>
      </c>
      <c r="AB279" s="37" t="str">
        <f t="shared" si="35"/>
        <v>3</v>
      </c>
      <c r="AC279" s="37" t="str">
        <f t="shared" si="36"/>
        <v>1</v>
      </c>
      <c r="AD279" s="36" t="str">
        <f t="shared" si="37"/>
        <v>9</v>
      </c>
      <c r="AE279" s="36" t="str">
        <f t="shared" si="38"/>
        <v>3</v>
      </c>
      <c r="AF279" s="36" t="str">
        <f t="shared" si="39"/>
        <v>1</v>
      </c>
    </row>
    <row r="280" spans="2:32" ht="14.25" x14ac:dyDescent="0.15">
      <c r="B280" s="35">
        <v>27</v>
      </c>
      <c r="C280" s="35">
        <v>25</v>
      </c>
      <c r="D280" s="14" t="s">
        <v>98</v>
      </c>
      <c r="E280" s="40">
        <v>649</v>
      </c>
      <c r="F280" s="16"/>
      <c r="G280" s="41"/>
      <c r="H280" t="str">
        <f t="shared" si="32"/>
        <v>2725移動日中２．５・夜間０．５</v>
      </c>
      <c r="W280" s="38">
        <v>649</v>
      </c>
      <c r="Z280" s="37" t="str">
        <f t="shared" si="33"/>
        <v/>
      </c>
      <c r="AA280" s="37" t="str">
        <f t="shared" si="34"/>
        <v>6</v>
      </c>
      <c r="AB280" s="37" t="str">
        <f t="shared" si="35"/>
        <v>4</v>
      </c>
      <c r="AC280" s="37" t="str">
        <f t="shared" si="36"/>
        <v>9</v>
      </c>
      <c r="AD280" s="36" t="str">
        <f t="shared" si="37"/>
        <v>6</v>
      </c>
      <c r="AE280" s="36" t="str">
        <f t="shared" si="38"/>
        <v>4</v>
      </c>
      <c r="AF280" s="36" t="str">
        <f t="shared" si="39"/>
        <v>9</v>
      </c>
    </row>
    <row r="281" spans="2:32" ht="14.25" x14ac:dyDescent="0.15">
      <c r="B281" s="35">
        <v>28</v>
      </c>
      <c r="C281" s="35">
        <v>25</v>
      </c>
      <c r="D281" s="14" t="s">
        <v>626</v>
      </c>
      <c r="E281" s="40">
        <v>779</v>
      </c>
      <c r="F281" s="16"/>
      <c r="G281" s="41"/>
      <c r="H281" t="str">
        <f t="shared" si="32"/>
        <v>2825移動日中２．５・夜間０．５・区分Ⅱ</v>
      </c>
      <c r="W281" s="38">
        <v>779</v>
      </c>
      <c r="Z281" s="37" t="str">
        <f t="shared" si="33"/>
        <v/>
      </c>
      <c r="AA281" s="37" t="str">
        <f t="shared" si="34"/>
        <v>7</v>
      </c>
      <c r="AB281" s="37" t="str">
        <f t="shared" si="35"/>
        <v>7</v>
      </c>
      <c r="AC281" s="37" t="str">
        <f t="shared" si="36"/>
        <v>9</v>
      </c>
      <c r="AD281" s="36" t="str">
        <f t="shared" si="37"/>
        <v>7</v>
      </c>
      <c r="AE281" s="36" t="str">
        <f t="shared" si="38"/>
        <v>7</v>
      </c>
      <c r="AF281" s="36" t="str">
        <f t="shared" si="39"/>
        <v>9</v>
      </c>
    </row>
    <row r="282" spans="2:32" ht="14.25" x14ac:dyDescent="0.15">
      <c r="B282" s="35">
        <v>29</v>
      </c>
      <c r="C282" s="35">
        <v>25</v>
      </c>
      <c r="D282" s="14" t="s">
        <v>344</v>
      </c>
      <c r="E282" s="40">
        <v>908</v>
      </c>
      <c r="F282" s="17"/>
      <c r="G282" s="41"/>
      <c r="H282" t="str">
        <f t="shared" si="32"/>
        <v>2925移動日中２．５・夜間０．５・区分Ⅲ</v>
      </c>
      <c r="W282" s="38">
        <v>908</v>
      </c>
      <c r="Z282" s="37" t="str">
        <f t="shared" si="33"/>
        <v/>
      </c>
      <c r="AA282" s="37" t="str">
        <f t="shared" si="34"/>
        <v>9</v>
      </c>
      <c r="AB282" s="37" t="str">
        <f t="shared" si="35"/>
        <v>0</v>
      </c>
      <c r="AC282" s="37" t="str">
        <f t="shared" si="36"/>
        <v>8</v>
      </c>
      <c r="AD282" s="36" t="str">
        <f t="shared" si="37"/>
        <v>9</v>
      </c>
      <c r="AE282" s="36" t="str">
        <f t="shared" si="38"/>
        <v>0</v>
      </c>
      <c r="AF282" s="36" t="str">
        <f t="shared" si="39"/>
        <v>8</v>
      </c>
    </row>
    <row r="283" spans="2:32" ht="14.25" x14ac:dyDescent="0.15">
      <c r="B283" s="31">
        <v>61</v>
      </c>
      <c r="C283" s="31">
        <v>11</v>
      </c>
      <c r="D283" s="14" t="s">
        <v>704</v>
      </c>
      <c r="E283" s="39">
        <v>822</v>
      </c>
      <c r="F283" s="15" t="s">
        <v>8</v>
      </c>
      <c r="G283" s="41"/>
      <c r="H283" t="str">
        <f t="shared" si="32"/>
        <v>6111移動深夜０．５・早朝２．０・日中０．５</v>
      </c>
      <c r="W283" s="38">
        <v>822</v>
      </c>
      <c r="Z283" s="37" t="str">
        <f t="shared" si="33"/>
        <v/>
      </c>
      <c r="AA283" s="37" t="str">
        <f t="shared" si="34"/>
        <v>8</v>
      </c>
      <c r="AB283" s="37" t="str">
        <f t="shared" si="35"/>
        <v>2</v>
      </c>
      <c r="AC283" s="37" t="str">
        <f t="shared" si="36"/>
        <v>2</v>
      </c>
      <c r="AD283" s="36" t="str">
        <f t="shared" si="37"/>
        <v>8</v>
      </c>
      <c r="AE283" s="36" t="str">
        <f t="shared" si="38"/>
        <v>2</v>
      </c>
      <c r="AF283" s="36" t="str">
        <f t="shared" si="39"/>
        <v>2</v>
      </c>
    </row>
    <row r="284" spans="2:32" ht="14.25" x14ac:dyDescent="0.15">
      <c r="B284" s="31">
        <v>62</v>
      </c>
      <c r="C284" s="31">
        <v>11</v>
      </c>
      <c r="D284" s="14" t="s">
        <v>627</v>
      </c>
      <c r="E284" s="40">
        <v>986</v>
      </c>
      <c r="F284" s="16"/>
      <c r="G284" s="41"/>
      <c r="H284" t="str">
        <f t="shared" si="32"/>
        <v>6211移動深夜０．５・早朝２．０・日中０．５・区分Ⅱ</v>
      </c>
      <c r="W284" s="38">
        <v>986</v>
      </c>
      <c r="Z284" s="37" t="str">
        <f t="shared" si="33"/>
        <v/>
      </c>
      <c r="AA284" s="37" t="str">
        <f t="shared" si="34"/>
        <v>9</v>
      </c>
      <c r="AB284" s="37" t="str">
        <f t="shared" si="35"/>
        <v>8</v>
      </c>
      <c r="AC284" s="37" t="str">
        <f t="shared" si="36"/>
        <v>6</v>
      </c>
      <c r="AD284" s="36" t="str">
        <f t="shared" si="37"/>
        <v>9</v>
      </c>
      <c r="AE284" s="36" t="str">
        <f t="shared" si="38"/>
        <v>8</v>
      </c>
      <c r="AF284" s="36" t="str">
        <f t="shared" si="39"/>
        <v>6</v>
      </c>
    </row>
    <row r="285" spans="2:32" ht="14.25" x14ac:dyDescent="0.15">
      <c r="B285" s="31">
        <v>63</v>
      </c>
      <c r="C285" s="31">
        <v>11</v>
      </c>
      <c r="D285" s="14" t="s">
        <v>345</v>
      </c>
      <c r="E285" s="40">
        <v>1151</v>
      </c>
      <c r="F285" s="16"/>
      <c r="G285" s="41"/>
      <c r="H285" t="str">
        <f t="shared" si="32"/>
        <v>6311移動深夜０．５・早朝２．０・日中０．５・区分Ⅲ</v>
      </c>
      <c r="W285" s="38">
        <v>1151</v>
      </c>
      <c r="Z285" s="37" t="str">
        <f t="shared" si="33"/>
        <v>1</v>
      </c>
      <c r="AA285" s="37" t="str">
        <f t="shared" si="34"/>
        <v>1</v>
      </c>
      <c r="AB285" s="37" t="str">
        <f t="shared" si="35"/>
        <v>5</v>
      </c>
      <c r="AC285" s="37" t="str">
        <f t="shared" si="36"/>
        <v>1</v>
      </c>
      <c r="AD285" s="36" t="str">
        <f t="shared" si="37"/>
        <v>1</v>
      </c>
      <c r="AE285" s="36" t="str">
        <f t="shared" si="38"/>
        <v>1</v>
      </c>
      <c r="AF285" s="36" t="str">
        <f t="shared" si="39"/>
        <v>5</v>
      </c>
    </row>
    <row r="286" spans="2:32" ht="14.25" x14ac:dyDescent="0.15">
      <c r="B286" s="35">
        <v>31</v>
      </c>
      <c r="C286" s="35">
        <v>11</v>
      </c>
      <c r="D286" s="14" t="s">
        <v>705</v>
      </c>
      <c r="E286" s="39">
        <v>406</v>
      </c>
      <c r="F286" s="15" t="s">
        <v>8</v>
      </c>
      <c r="G286" s="41"/>
      <c r="H286" t="str">
        <f t="shared" si="32"/>
        <v>3111移動夜間０．５・深夜０．５</v>
      </c>
      <c r="W286" s="38">
        <v>406</v>
      </c>
      <c r="Z286" s="37" t="str">
        <f t="shared" si="33"/>
        <v/>
      </c>
      <c r="AA286" s="37" t="str">
        <f t="shared" si="34"/>
        <v>4</v>
      </c>
      <c r="AB286" s="37" t="str">
        <f t="shared" si="35"/>
        <v>0</v>
      </c>
      <c r="AC286" s="37" t="str">
        <f t="shared" si="36"/>
        <v>6</v>
      </c>
      <c r="AD286" s="36" t="str">
        <f t="shared" si="37"/>
        <v>4</v>
      </c>
      <c r="AE286" s="36" t="str">
        <f t="shared" si="38"/>
        <v>0</v>
      </c>
      <c r="AF286" s="36" t="str">
        <f t="shared" si="39"/>
        <v>6</v>
      </c>
    </row>
    <row r="287" spans="2:32" ht="14.25" x14ac:dyDescent="0.15">
      <c r="B287" s="35">
        <v>32</v>
      </c>
      <c r="C287" s="35">
        <v>11</v>
      </c>
      <c r="D287" s="14" t="s">
        <v>597</v>
      </c>
      <c r="E287" s="40">
        <v>487</v>
      </c>
      <c r="F287" s="16"/>
      <c r="G287" s="41"/>
      <c r="H287" t="str">
        <f t="shared" si="32"/>
        <v>3211移動夜間０．５・深夜０．５・区分Ⅱ</v>
      </c>
      <c r="W287" s="38">
        <v>487</v>
      </c>
      <c r="Z287" s="37" t="str">
        <f t="shared" si="33"/>
        <v/>
      </c>
      <c r="AA287" s="37" t="str">
        <f t="shared" si="34"/>
        <v>4</v>
      </c>
      <c r="AB287" s="37" t="str">
        <f t="shared" si="35"/>
        <v>8</v>
      </c>
      <c r="AC287" s="37" t="str">
        <f t="shared" si="36"/>
        <v>7</v>
      </c>
      <c r="AD287" s="36" t="str">
        <f t="shared" si="37"/>
        <v>4</v>
      </c>
      <c r="AE287" s="36" t="str">
        <f t="shared" si="38"/>
        <v>8</v>
      </c>
      <c r="AF287" s="36" t="str">
        <f t="shared" si="39"/>
        <v>7</v>
      </c>
    </row>
    <row r="288" spans="2:32" ht="14.25" x14ac:dyDescent="0.15">
      <c r="B288" s="35">
        <v>33</v>
      </c>
      <c r="C288" s="35">
        <v>11</v>
      </c>
      <c r="D288" s="14" t="s">
        <v>346</v>
      </c>
      <c r="E288" s="40">
        <v>569</v>
      </c>
      <c r="F288" s="16"/>
      <c r="G288" s="41"/>
      <c r="H288" t="str">
        <f t="shared" si="32"/>
        <v>3311移動夜間０．５・深夜０．５・区分Ⅲ</v>
      </c>
      <c r="W288" s="38">
        <v>569</v>
      </c>
      <c r="Z288" s="37" t="str">
        <f t="shared" si="33"/>
        <v/>
      </c>
      <c r="AA288" s="37" t="str">
        <f t="shared" si="34"/>
        <v>5</v>
      </c>
      <c r="AB288" s="37" t="str">
        <f t="shared" si="35"/>
        <v>6</v>
      </c>
      <c r="AC288" s="37" t="str">
        <f t="shared" si="36"/>
        <v>9</v>
      </c>
      <c r="AD288" s="36" t="str">
        <f t="shared" si="37"/>
        <v>5</v>
      </c>
      <c r="AE288" s="36" t="str">
        <f t="shared" si="38"/>
        <v>6</v>
      </c>
      <c r="AF288" s="36" t="str">
        <f t="shared" si="39"/>
        <v>9</v>
      </c>
    </row>
    <row r="289" spans="2:32" ht="14.25" x14ac:dyDescent="0.15">
      <c r="B289" s="35">
        <v>31</v>
      </c>
      <c r="C289" s="35">
        <v>12</v>
      </c>
      <c r="D289" s="14" t="s">
        <v>99</v>
      </c>
      <c r="E289" s="40">
        <v>607</v>
      </c>
      <c r="F289" s="16"/>
      <c r="G289" s="41"/>
      <c r="H289" t="str">
        <f t="shared" si="32"/>
        <v>3112移動夜間０．５・深夜１．０</v>
      </c>
      <c r="W289" s="38">
        <v>607</v>
      </c>
      <c r="Z289" s="37" t="str">
        <f t="shared" si="33"/>
        <v/>
      </c>
      <c r="AA289" s="37" t="str">
        <f t="shared" si="34"/>
        <v>6</v>
      </c>
      <c r="AB289" s="37" t="str">
        <f t="shared" si="35"/>
        <v>0</v>
      </c>
      <c r="AC289" s="37" t="str">
        <f t="shared" si="36"/>
        <v>7</v>
      </c>
      <c r="AD289" s="36" t="str">
        <f t="shared" si="37"/>
        <v>6</v>
      </c>
      <c r="AE289" s="36" t="str">
        <f t="shared" si="38"/>
        <v>0</v>
      </c>
      <c r="AF289" s="36" t="str">
        <f t="shared" si="39"/>
        <v>7</v>
      </c>
    </row>
    <row r="290" spans="2:32" ht="14.25" x14ac:dyDescent="0.15">
      <c r="B290" s="35">
        <v>32</v>
      </c>
      <c r="C290" s="35">
        <v>12</v>
      </c>
      <c r="D290" s="14" t="s">
        <v>598</v>
      </c>
      <c r="E290" s="40">
        <v>729</v>
      </c>
      <c r="F290" s="16"/>
      <c r="G290" s="41"/>
      <c r="H290" t="str">
        <f t="shared" si="32"/>
        <v>3212移動夜間０．５・深夜１．０・区分Ⅱ</v>
      </c>
      <c r="W290" s="38">
        <v>729</v>
      </c>
      <c r="Z290" s="37" t="str">
        <f t="shared" si="33"/>
        <v/>
      </c>
      <c r="AA290" s="37" t="str">
        <f t="shared" si="34"/>
        <v>7</v>
      </c>
      <c r="AB290" s="37" t="str">
        <f t="shared" si="35"/>
        <v>2</v>
      </c>
      <c r="AC290" s="37" t="str">
        <f t="shared" si="36"/>
        <v>9</v>
      </c>
      <c r="AD290" s="36" t="str">
        <f t="shared" si="37"/>
        <v>7</v>
      </c>
      <c r="AE290" s="36" t="str">
        <f t="shared" si="38"/>
        <v>2</v>
      </c>
      <c r="AF290" s="36" t="str">
        <f t="shared" si="39"/>
        <v>9</v>
      </c>
    </row>
    <row r="291" spans="2:32" ht="14.25" x14ac:dyDescent="0.15">
      <c r="B291" s="35">
        <v>33</v>
      </c>
      <c r="C291" s="35">
        <v>12</v>
      </c>
      <c r="D291" s="14" t="s">
        <v>347</v>
      </c>
      <c r="E291" s="40">
        <v>850</v>
      </c>
      <c r="F291" s="16"/>
      <c r="G291" s="41"/>
      <c r="H291" t="str">
        <f t="shared" si="32"/>
        <v>3312移動夜間０．５・深夜１．０・区分Ⅲ</v>
      </c>
      <c r="W291" s="38">
        <v>850</v>
      </c>
      <c r="Z291" s="37" t="str">
        <f t="shared" si="33"/>
        <v/>
      </c>
      <c r="AA291" s="37" t="str">
        <f t="shared" si="34"/>
        <v>8</v>
      </c>
      <c r="AB291" s="37" t="str">
        <f t="shared" si="35"/>
        <v>5</v>
      </c>
      <c r="AC291" s="37" t="str">
        <f t="shared" si="36"/>
        <v>0</v>
      </c>
      <c r="AD291" s="36" t="str">
        <f t="shared" si="37"/>
        <v>8</v>
      </c>
      <c r="AE291" s="36" t="str">
        <f t="shared" si="38"/>
        <v>5</v>
      </c>
      <c r="AF291" s="36" t="str">
        <f t="shared" si="39"/>
        <v>0</v>
      </c>
    </row>
    <row r="292" spans="2:32" ht="14.25" x14ac:dyDescent="0.15">
      <c r="B292" s="35">
        <v>31</v>
      </c>
      <c r="C292" s="35">
        <v>13</v>
      </c>
      <c r="D292" s="14" t="s">
        <v>100</v>
      </c>
      <c r="E292" s="40">
        <v>704</v>
      </c>
      <c r="F292" s="16"/>
      <c r="G292" s="41"/>
      <c r="H292" t="str">
        <f t="shared" si="32"/>
        <v>3113移動夜間０．５・深夜１．５</v>
      </c>
      <c r="W292" s="38">
        <v>704</v>
      </c>
      <c r="Z292" s="37" t="str">
        <f t="shared" si="33"/>
        <v/>
      </c>
      <c r="AA292" s="37" t="str">
        <f t="shared" si="34"/>
        <v>7</v>
      </c>
      <c r="AB292" s="37" t="str">
        <f t="shared" si="35"/>
        <v>0</v>
      </c>
      <c r="AC292" s="37" t="str">
        <f t="shared" si="36"/>
        <v>4</v>
      </c>
      <c r="AD292" s="36" t="str">
        <f t="shared" si="37"/>
        <v>7</v>
      </c>
      <c r="AE292" s="36" t="str">
        <f t="shared" si="38"/>
        <v>0</v>
      </c>
      <c r="AF292" s="36" t="str">
        <f t="shared" si="39"/>
        <v>4</v>
      </c>
    </row>
    <row r="293" spans="2:32" ht="14.25" x14ac:dyDescent="0.15">
      <c r="B293" s="35">
        <v>32</v>
      </c>
      <c r="C293" s="35">
        <v>13</v>
      </c>
      <c r="D293" s="14" t="s">
        <v>599</v>
      </c>
      <c r="E293" s="40">
        <v>845</v>
      </c>
      <c r="F293" s="16"/>
      <c r="G293" s="41"/>
      <c r="H293" t="str">
        <f t="shared" si="32"/>
        <v>3213移動夜間０．５・深夜１．５・区分Ⅱ</v>
      </c>
      <c r="W293" s="38">
        <v>845</v>
      </c>
      <c r="Z293" s="37" t="str">
        <f t="shared" si="33"/>
        <v/>
      </c>
      <c r="AA293" s="37" t="str">
        <f t="shared" si="34"/>
        <v>8</v>
      </c>
      <c r="AB293" s="37" t="str">
        <f t="shared" si="35"/>
        <v>4</v>
      </c>
      <c r="AC293" s="37" t="str">
        <f t="shared" si="36"/>
        <v>5</v>
      </c>
      <c r="AD293" s="36" t="str">
        <f t="shared" si="37"/>
        <v>8</v>
      </c>
      <c r="AE293" s="36" t="str">
        <f t="shared" si="38"/>
        <v>4</v>
      </c>
      <c r="AF293" s="36" t="str">
        <f t="shared" si="39"/>
        <v>5</v>
      </c>
    </row>
    <row r="294" spans="2:32" ht="14.25" x14ac:dyDescent="0.15">
      <c r="B294" s="35">
        <v>33</v>
      </c>
      <c r="C294" s="35">
        <v>13</v>
      </c>
      <c r="D294" s="14" t="s">
        <v>348</v>
      </c>
      <c r="E294" s="40">
        <v>986</v>
      </c>
      <c r="F294" s="16"/>
      <c r="G294" s="41"/>
      <c r="H294" t="str">
        <f t="shared" si="32"/>
        <v>3313移動夜間０．５・深夜１．５・区分Ⅲ</v>
      </c>
      <c r="W294" s="38">
        <v>986</v>
      </c>
      <c r="Z294" s="37" t="str">
        <f t="shared" si="33"/>
        <v/>
      </c>
      <c r="AA294" s="37" t="str">
        <f t="shared" si="34"/>
        <v>9</v>
      </c>
      <c r="AB294" s="37" t="str">
        <f t="shared" si="35"/>
        <v>8</v>
      </c>
      <c r="AC294" s="37" t="str">
        <f t="shared" si="36"/>
        <v>6</v>
      </c>
      <c r="AD294" s="36" t="str">
        <f t="shared" si="37"/>
        <v>9</v>
      </c>
      <c r="AE294" s="36" t="str">
        <f t="shared" si="38"/>
        <v>8</v>
      </c>
      <c r="AF294" s="36" t="str">
        <f t="shared" si="39"/>
        <v>6</v>
      </c>
    </row>
    <row r="295" spans="2:32" ht="14.25" x14ac:dyDescent="0.15">
      <c r="B295" s="35">
        <v>31</v>
      </c>
      <c r="C295" s="35">
        <v>14</v>
      </c>
      <c r="D295" s="14" t="s">
        <v>101</v>
      </c>
      <c r="E295" s="40">
        <v>802</v>
      </c>
      <c r="F295" s="16"/>
      <c r="G295" s="41"/>
      <c r="H295" t="str">
        <f t="shared" si="32"/>
        <v>3114移動夜間０．５・深夜２．０</v>
      </c>
      <c r="W295" s="38">
        <v>802</v>
      </c>
      <c r="Z295" s="37" t="str">
        <f t="shared" si="33"/>
        <v/>
      </c>
      <c r="AA295" s="37" t="str">
        <f t="shared" si="34"/>
        <v>8</v>
      </c>
      <c r="AB295" s="37" t="str">
        <f t="shared" si="35"/>
        <v>0</v>
      </c>
      <c r="AC295" s="37" t="str">
        <f t="shared" si="36"/>
        <v>2</v>
      </c>
      <c r="AD295" s="36" t="str">
        <f t="shared" si="37"/>
        <v>8</v>
      </c>
      <c r="AE295" s="36" t="str">
        <f t="shared" si="38"/>
        <v>0</v>
      </c>
      <c r="AF295" s="36" t="str">
        <f t="shared" si="39"/>
        <v>2</v>
      </c>
    </row>
    <row r="296" spans="2:32" ht="14.25" x14ac:dyDescent="0.15">
      <c r="B296" s="35">
        <v>32</v>
      </c>
      <c r="C296" s="35">
        <v>14</v>
      </c>
      <c r="D296" s="14" t="s">
        <v>600</v>
      </c>
      <c r="E296" s="40">
        <v>963</v>
      </c>
      <c r="F296" s="16"/>
      <c r="G296" s="41"/>
      <c r="H296" t="str">
        <f t="shared" si="32"/>
        <v>3214移動夜間０．５・深夜２．０・区分Ⅱ</v>
      </c>
      <c r="W296" s="38">
        <v>963</v>
      </c>
      <c r="Z296" s="37" t="str">
        <f t="shared" si="33"/>
        <v/>
      </c>
      <c r="AA296" s="37" t="str">
        <f t="shared" si="34"/>
        <v>9</v>
      </c>
      <c r="AB296" s="37" t="str">
        <f t="shared" si="35"/>
        <v>6</v>
      </c>
      <c r="AC296" s="37" t="str">
        <f t="shared" si="36"/>
        <v>3</v>
      </c>
      <c r="AD296" s="36" t="str">
        <f t="shared" si="37"/>
        <v>9</v>
      </c>
      <c r="AE296" s="36" t="str">
        <f t="shared" si="38"/>
        <v>6</v>
      </c>
      <c r="AF296" s="36" t="str">
        <f t="shared" si="39"/>
        <v>3</v>
      </c>
    </row>
    <row r="297" spans="2:32" ht="14.25" x14ac:dyDescent="0.15">
      <c r="B297" s="35">
        <v>33</v>
      </c>
      <c r="C297" s="35">
        <v>14</v>
      </c>
      <c r="D297" s="14" t="s">
        <v>349</v>
      </c>
      <c r="E297" s="40">
        <v>1123</v>
      </c>
      <c r="F297" s="16"/>
      <c r="G297" s="41"/>
      <c r="H297" t="str">
        <f t="shared" si="32"/>
        <v>3314移動夜間０．５・深夜２．０・区分Ⅲ</v>
      </c>
      <c r="W297" s="38">
        <v>1123</v>
      </c>
      <c r="Z297" s="37" t="str">
        <f t="shared" si="33"/>
        <v>1</v>
      </c>
      <c r="AA297" s="37" t="str">
        <f t="shared" si="34"/>
        <v>1</v>
      </c>
      <c r="AB297" s="37" t="str">
        <f t="shared" si="35"/>
        <v>2</v>
      </c>
      <c r="AC297" s="37" t="str">
        <f t="shared" si="36"/>
        <v>3</v>
      </c>
      <c r="AD297" s="36" t="str">
        <f t="shared" si="37"/>
        <v>1</v>
      </c>
      <c r="AE297" s="36" t="str">
        <f t="shared" si="38"/>
        <v>1</v>
      </c>
      <c r="AF297" s="36" t="str">
        <f t="shared" si="39"/>
        <v>2</v>
      </c>
    </row>
    <row r="298" spans="2:32" ht="14.25" x14ac:dyDescent="0.15">
      <c r="B298" s="35">
        <v>31</v>
      </c>
      <c r="C298" s="35">
        <v>15</v>
      </c>
      <c r="D298" s="14" t="s">
        <v>102</v>
      </c>
      <c r="E298" s="40">
        <v>901</v>
      </c>
      <c r="F298" s="16"/>
      <c r="G298" s="41"/>
      <c r="H298" t="str">
        <f t="shared" si="32"/>
        <v>3115移動夜間０．５・深夜２．５</v>
      </c>
      <c r="W298" s="38">
        <v>901</v>
      </c>
      <c r="Z298" s="37" t="str">
        <f t="shared" si="33"/>
        <v/>
      </c>
      <c r="AA298" s="37" t="str">
        <f t="shared" si="34"/>
        <v>9</v>
      </c>
      <c r="AB298" s="37" t="str">
        <f t="shared" si="35"/>
        <v>0</v>
      </c>
      <c r="AC298" s="37" t="str">
        <f t="shared" si="36"/>
        <v>1</v>
      </c>
      <c r="AD298" s="36" t="str">
        <f t="shared" si="37"/>
        <v>9</v>
      </c>
      <c r="AE298" s="36" t="str">
        <f t="shared" si="38"/>
        <v>0</v>
      </c>
      <c r="AF298" s="36" t="str">
        <f t="shared" si="39"/>
        <v>1</v>
      </c>
    </row>
    <row r="299" spans="2:32" ht="14.25" x14ac:dyDescent="0.15">
      <c r="B299" s="35">
        <v>32</v>
      </c>
      <c r="C299" s="35">
        <v>15</v>
      </c>
      <c r="D299" s="14" t="s">
        <v>601</v>
      </c>
      <c r="E299" s="40">
        <v>1081</v>
      </c>
      <c r="F299" s="16"/>
      <c r="G299" s="41"/>
      <c r="H299" t="str">
        <f t="shared" si="32"/>
        <v>3215移動夜間０．５・深夜２．５・区分Ⅱ</v>
      </c>
      <c r="W299" s="38">
        <v>1081</v>
      </c>
      <c r="Z299" s="37" t="str">
        <f t="shared" si="33"/>
        <v>1</v>
      </c>
      <c r="AA299" s="37" t="str">
        <f t="shared" si="34"/>
        <v>0</v>
      </c>
      <c r="AB299" s="37" t="str">
        <f t="shared" si="35"/>
        <v>8</v>
      </c>
      <c r="AC299" s="37" t="str">
        <f t="shared" si="36"/>
        <v>1</v>
      </c>
      <c r="AD299" s="36" t="str">
        <f t="shared" si="37"/>
        <v>1</v>
      </c>
      <c r="AE299" s="36" t="str">
        <f t="shared" si="38"/>
        <v>0</v>
      </c>
      <c r="AF299" s="36" t="str">
        <f t="shared" si="39"/>
        <v>8</v>
      </c>
    </row>
    <row r="300" spans="2:32" ht="14.25" x14ac:dyDescent="0.15">
      <c r="B300" s="35">
        <v>33</v>
      </c>
      <c r="C300" s="35">
        <v>15</v>
      </c>
      <c r="D300" s="14" t="s">
        <v>350</v>
      </c>
      <c r="E300" s="40">
        <v>1262</v>
      </c>
      <c r="F300" s="16"/>
      <c r="G300" s="41"/>
      <c r="H300" t="str">
        <f t="shared" si="32"/>
        <v>3315移動夜間０．５・深夜２．５・区分Ⅲ</v>
      </c>
      <c r="W300" s="38">
        <v>1262</v>
      </c>
      <c r="Z300" s="37" t="str">
        <f t="shared" si="33"/>
        <v>1</v>
      </c>
      <c r="AA300" s="37" t="str">
        <f t="shared" si="34"/>
        <v>2</v>
      </c>
      <c r="AB300" s="37" t="str">
        <f t="shared" si="35"/>
        <v>6</v>
      </c>
      <c r="AC300" s="37" t="str">
        <f t="shared" si="36"/>
        <v>2</v>
      </c>
      <c r="AD300" s="36" t="str">
        <f t="shared" si="37"/>
        <v>1</v>
      </c>
      <c r="AE300" s="36" t="str">
        <f t="shared" si="38"/>
        <v>2</v>
      </c>
      <c r="AF300" s="36" t="str">
        <f t="shared" si="39"/>
        <v>6</v>
      </c>
    </row>
    <row r="301" spans="2:32" ht="14.25" x14ac:dyDescent="0.15">
      <c r="B301" s="35">
        <v>31</v>
      </c>
      <c r="C301" s="35">
        <v>16</v>
      </c>
      <c r="D301" s="14" t="s">
        <v>103</v>
      </c>
      <c r="E301" s="40">
        <v>579</v>
      </c>
      <c r="F301" s="16"/>
      <c r="G301" s="41"/>
      <c r="H301" t="str">
        <f t="shared" si="32"/>
        <v>3116移動夜間１．０・深夜０．５</v>
      </c>
      <c r="W301" s="38">
        <v>579</v>
      </c>
      <c r="Z301" s="37" t="str">
        <f t="shared" si="33"/>
        <v/>
      </c>
      <c r="AA301" s="37" t="str">
        <f t="shared" si="34"/>
        <v>5</v>
      </c>
      <c r="AB301" s="37" t="str">
        <f t="shared" si="35"/>
        <v>7</v>
      </c>
      <c r="AC301" s="37" t="str">
        <f t="shared" si="36"/>
        <v>9</v>
      </c>
      <c r="AD301" s="36" t="str">
        <f t="shared" si="37"/>
        <v>5</v>
      </c>
      <c r="AE301" s="36" t="str">
        <f t="shared" si="38"/>
        <v>7</v>
      </c>
      <c r="AF301" s="36" t="str">
        <f t="shared" si="39"/>
        <v>9</v>
      </c>
    </row>
    <row r="302" spans="2:32" ht="14.25" x14ac:dyDescent="0.15">
      <c r="B302" s="35">
        <v>32</v>
      </c>
      <c r="C302" s="35">
        <v>16</v>
      </c>
      <c r="D302" s="14" t="s">
        <v>602</v>
      </c>
      <c r="E302" s="40">
        <v>695</v>
      </c>
      <c r="F302" s="16"/>
      <c r="G302" s="41"/>
      <c r="H302" t="str">
        <f t="shared" si="32"/>
        <v>3216移動夜間１．０・深夜０．５・区分Ⅱ</v>
      </c>
      <c r="W302" s="38">
        <v>695</v>
      </c>
      <c r="Z302" s="37" t="str">
        <f t="shared" si="33"/>
        <v/>
      </c>
      <c r="AA302" s="37" t="str">
        <f t="shared" si="34"/>
        <v>6</v>
      </c>
      <c r="AB302" s="37" t="str">
        <f t="shared" si="35"/>
        <v>9</v>
      </c>
      <c r="AC302" s="37" t="str">
        <f t="shared" si="36"/>
        <v>5</v>
      </c>
      <c r="AD302" s="36" t="str">
        <f t="shared" si="37"/>
        <v>6</v>
      </c>
      <c r="AE302" s="36" t="str">
        <f t="shared" si="38"/>
        <v>9</v>
      </c>
      <c r="AF302" s="36" t="str">
        <f t="shared" si="39"/>
        <v>5</v>
      </c>
    </row>
    <row r="303" spans="2:32" ht="14.25" x14ac:dyDescent="0.15">
      <c r="B303" s="35">
        <v>33</v>
      </c>
      <c r="C303" s="35">
        <v>16</v>
      </c>
      <c r="D303" s="14" t="s">
        <v>351</v>
      </c>
      <c r="E303" s="40">
        <v>810</v>
      </c>
      <c r="F303" s="16"/>
      <c r="G303" s="41"/>
      <c r="H303" t="str">
        <f t="shared" si="32"/>
        <v>3316移動夜間１．０・深夜０．５・区分Ⅲ</v>
      </c>
      <c r="W303" s="38">
        <v>810</v>
      </c>
      <c r="Z303" s="37" t="str">
        <f t="shared" si="33"/>
        <v/>
      </c>
      <c r="AA303" s="37" t="str">
        <f t="shared" si="34"/>
        <v>8</v>
      </c>
      <c r="AB303" s="37" t="str">
        <f t="shared" si="35"/>
        <v>1</v>
      </c>
      <c r="AC303" s="37" t="str">
        <f t="shared" si="36"/>
        <v>0</v>
      </c>
      <c r="AD303" s="36" t="str">
        <f t="shared" si="37"/>
        <v>8</v>
      </c>
      <c r="AE303" s="36" t="str">
        <f t="shared" si="38"/>
        <v>1</v>
      </c>
      <c r="AF303" s="36" t="str">
        <f t="shared" si="39"/>
        <v>0</v>
      </c>
    </row>
    <row r="304" spans="2:32" ht="14.25" x14ac:dyDescent="0.15">
      <c r="B304" s="35">
        <v>31</v>
      </c>
      <c r="C304" s="35">
        <v>17</v>
      </c>
      <c r="D304" s="14" t="s">
        <v>104</v>
      </c>
      <c r="E304" s="40">
        <v>677</v>
      </c>
      <c r="F304" s="16"/>
      <c r="G304" s="41"/>
      <c r="H304" t="str">
        <f t="shared" si="32"/>
        <v>3117移動夜間１．０・深夜１．０</v>
      </c>
      <c r="W304" s="38">
        <v>677</v>
      </c>
      <c r="Z304" s="37" t="str">
        <f t="shared" si="33"/>
        <v/>
      </c>
      <c r="AA304" s="37" t="str">
        <f t="shared" si="34"/>
        <v>6</v>
      </c>
      <c r="AB304" s="37" t="str">
        <f t="shared" si="35"/>
        <v>7</v>
      </c>
      <c r="AC304" s="37" t="str">
        <f t="shared" si="36"/>
        <v>7</v>
      </c>
      <c r="AD304" s="36" t="str">
        <f t="shared" si="37"/>
        <v>6</v>
      </c>
      <c r="AE304" s="36" t="str">
        <f t="shared" si="38"/>
        <v>7</v>
      </c>
      <c r="AF304" s="36" t="str">
        <f t="shared" si="39"/>
        <v>7</v>
      </c>
    </row>
    <row r="305" spans="2:32" ht="14.25" x14ac:dyDescent="0.15">
      <c r="B305" s="35">
        <v>32</v>
      </c>
      <c r="C305" s="35">
        <v>17</v>
      </c>
      <c r="D305" s="14" t="s">
        <v>603</v>
      </c>
      <c r="E305" s="40">
        <v>813</v>
      </c>
      <c r="F305" s="16"/>
      <c r="G305" s="41"/>
      <c r="H305" t="str">
        <f t="shared" si="32"/>
        <v>3217移動夜間１．０・深夜１．０・区分Ⅱ</v>
      </c>
      <c r="W305" s="38">
        <v>813</v>
      </c>
      <c r="Z305" s="37" t="str">
        <f t="shared" si="33"/>
        <v/>
      </c>
      <c r="AA305" s="37" t="str">
        <f t="shared" si="34"/>
        <v>8</v>
      </c>
      <c r="AB305" s="37" t="str">
        <f t="shared" si="35"/>
        <v>1</v>
      </c>
      <c r="AC305" s="37" t="str">
        <f t="shared" si="36"/>
        <v>3</v>
      </c>
      <c r="AD305" s="36" t="str">
        <f t="shared" si="37"/>
        <v>8</v>
      </c>
      <c r="AE305" s="36" t="str">
        <f t="shared" si="38"/>
        <v>1</v>
      </c>
      <c r="AF305" s="36" t="str">
        <f t="shared" si="39"/>
        <v>3</v>
      </c>
    </row>
    <row r="306" spans="2:32" ht="14.25" x14ac:dyDescent="0.15">
      <c r="B306" s="35">
        <v>33</v>
      </c>
      <c r="C306" s="35">
        <v>17</v>
      </c>
      <c r="D306" s="14" t="s">
        <v>352</v>
      </c>
      <c r="E306" s="40">
        <v>948</v>
      </c>
      <c r="F306" s="16"/>
      <c r="G306" s="41"/>
      <c r="H306" t="str">
        <f t="shared" si="32"/>
        <v>3317移動夜間１．０・深夜１．０・区分Ⅲ</v>
      </c>
      <c r="W306" s="38">
        <v>948</v>
      </c>
      <c r="Z306" s="37" t="str">
        <f t="shared" si="33"/>
        <v/>
      </c>
      <c r="AA306" s="37" t="str">
        <f t="shared" si="34"/>
        <v>9</v>
      </c>
      <c r="AB306" s="37" t="str">
        <f t="shared" si="35"/>
        <v>4</v>
      </c>
      <c r="AC306" s="37" t="str">
        <f t="shared" si="36"/>
        <v>8</v>
      </c>
      <c r="AD306" s="36" t="str">
        <f t="shared" si="37"/>
        <v>9</v>
      </c>
      <c r="AE306" s="36" t="str">
        <f t="shared" si="38"/>
        <v>4</v>
      </c>
      <c r="AF306" s="36" t="str">
        <f t="shared" si="39"/>
        <v>8</v>
      </c>
    </row>
    <row r="307" spans="2:32" ht="14.25" x14ac:dyDescent="0.15">
      <c r="B307" s="35">
        <v>31</v>
      </c>
      <c r="C307" s="35">
        <v>18</v>
      </c>
      <c r="D307" s="14" t="s">
        <v>105</v>
      </c>
      <c r="E307" s="40">
        <v>774</v>
      </c>
      <c r="F307" s="16"/>
      <c r="G307" s="41"/>
      <c r="H307" t="str">
        <f t="shared" si="32"/>
        <v>3118移動夜間１．０・深夜１．５</v>
      </c>
      <c r="W307" s="38">
        <v>774</v>
      </c>
      <c r="Z307" s="37" t="str">
        <f t="shared" si="33"/>
        <v/>
      </c>
      <c r="AA307" s="37" t="str">
        <f t="shared" si="34"/>
        <v>7</v>
      </c>
      <c r="AB307" s="37" t="str">
        <f t="shared" si="35"/>
        <v>7</v>
      </c>
      <c r="AC307" s="37" t="str">
        <f t="shared" si="36"/>
        <v>4</v>
      </c>
      <c r="AD307" s="36" t="str">
        <f t="shared" si="37"/>
        <v>7</v>
      </c>
      <c r="AE307" s="36" t="str">
        <f t="shared" si="38"/>
        <v>7</v>
      </c>
      <c r="AF307" s="36" t="str">
        <f t="shared" si="39"/>
        <v>4</v>
      </c>
    </row>
    <row r="308" spans="2:32" ht="14.25" x14ac:dyDescent="0.15">
      <c r="B308" s="35">
        <v>32</v>
      </c>
      <c r="C308" s="35">
        <v>18</v>
      </c>
      <c r="D308" s="14" t="s">
        <v>604</v>
      </c>
      <c r="E308" s="40">
        <v>929</v>
      </c>
      <c r="F308" s="16"/>
      <c r="G308" s="41"/>
      <c r="H308" t="str">
        <f t="shared" si="32"/>
        <v>3218移動夜間１．０・深夜１．５・区分Ⅱ</v>
      </c>
      <c r="W308" s="38">
        <v>929</v>
      </c>
      <c r="Z308" s="37" t="str">
        <f t="shared" si="33"/>
        <v/>
      </c>
      <c r="AA308" s="37" t="str">
        <f t="shared" si="34"/>
        <v>9</v>
      </c>
      <c r="AB308" s="37" t="str">
        <f t="shared" si="35"/>
        <v>2</v>
      </c>
      <c r="AC308" s="37" t="str">
        <f t="shared" si="36"/>
        <v>9</v>
      </c>
      <c r="AD308" s="36" t="str">
        <f t="shared" si="37"/>
        <v>9</v>
      </c>
      <c r="AE308" s="36" t="str">
        <f t="shared" si="38"/>
        <v>2</v>
      </c>
      <c r="AF308" s="36" t="str">
        <f t="shared" si="39"/>
        <v>9</v>
      </c>
    </row>
    <row r="309" spans="2:32" ht="14.25" x14ac:dyDescent="0.15">
      <c r="B309" s="35">
        <v>33</v>
      </c>
      <c r="C309" s="35">
        <v>18</v>
      </c>
      <c r="D309" s="14" t="s">
        <v>353</v>
      </c>
      <c r="E309" s="40">
        <v>1083</v>
      </c>
      <c r="F309" s="16"/>
      <c r="G309" s="41"/>
      <c r="H309" t="str">
        <f t="shared" si="32"/>
        <v>3318移動夜間１．０・深夜１．５・区分Ⅲ</v>
      </c>
      <c r="W309" s="38">
        <v>1083</v>
      </c>
      <c r="Z309" s="37" t="str">
        <f t="shared" si="33"/>
        <v>1</v>
      </c>
      <c r="AA309" s="37" t="str">
        <f t="shared" si="34"/>
        <v>0</v>
      </c>
      <c r="AB309" s="37" t="str">
        <f t="shared" si="35"/>
        <v>8</v>
      </c>
      <c r="AC309" s="37" t="str">
        <f t="shared" si="36"/>
        <v>3</v>
      </c>
      <c r="AD309" s="36" t="str">
        <f t="shared" si="37"/>
        <v>1</v>
      </c>
      <c r="AE309" s="36" t="str">
        <f t="shared" si="38"/>
        <v>0</v>
      </c>
      <c r="AF309" s="36" t="str">
        <f t="shared" si="39"/>
        <v>8</v>
      </c>
    </row>
    <row r="310" spans="2:32" ht="14.25" x14ac:dyDescent="0.15">
      <c r="B310" s="35">
        <v>31</v>
      </c>
      <c r="C310" s="35">
        <v>19</v>
      </c>
      <c r="D310" s="14" t="s">
        <v>106</v>
      </c>
      <c r="E310" s="40">
        <v>873</v>
      </c>
      <c r="F310" s="16"/>
      <c r="G310" s="41"/>
      <c r="H310" t="str">
        <f t="shared" si="32"/>
        <v>3119移動夜間１．０・深夜２．０</v>
      </c>
      <c r="W310" s="38">
        <v>873</v>
      </c>
      <c r="Z310" s="37" t="str">
        <f t="shared" si="33"/>
        <v/>
      </c>
      <c r="AA310" s="37" t="str">
        <f t="shared" si="34"/>
        <v>8</v>
      </c>
      <c r="AB310" s="37" t="str">
        <f t="shared" si="35"/>
        <v>7</v>
      </c>
      <c r="AC310" s="37" t="str">
        <f t="shared" si="36"/>
        <v>3</v>
      </c>
      <c r="AD310" s="36" t="str">
        <f t="shared" si="37"/>
        <v>8</v>
      </c>
      <c r="AE310" s="36" t="str">
        <f t="shared" si="38"/>
        <v>7</v>
      </c>
      <c r="AF310" s="36" t="str">
        <f t="shared" si="39"/>
        <v>3</v>
      </c>
    </row>
    <row r="311" spans="2:32" ht="14.25" x14ac:dyDescent="0.15">
      <c r="B311" s="35">
        <v>32</v>
      </c>
      <c r="C311" s="35">
        <v>19</v>
      </c>
      <c r="D311" s="14" t="s">
        <v>605</v>
      </c>
      <c r="E311" s="40">
        <v>1048</v>
      </c>
      <c r="F311" s="16"/>
      <c r="G311" s="41"/>
      <c r="H311" t="str">
        <f t="shared" si="32"/>
        <v>3219移動夜間１．０・深夜２．０・区分Ⅱ</v>
      </c>
      <c r="W311" s="38">
        <v>1048</v>
      </c>
      <c r="Z311" s="37" t="str">
        <f t="shared" si="33"/>
        <v>1</v>
      </c>
      <c r="AA311" s="37" t="str">
        <f t="shared" si="34"/>
        <v>0</v>
      </c>
      <c r="AB311" s="37" t="str">
        <f t="shared" si="35"/>
        <v>4</v>
      </c>
      <c r="AC311" s="37" t="str">
        <f t="shared" si="36"/>
        <v>8</v>
      </c>
      <c r="AD311" s="36" t="str">
        <f t="shared" si="37"/>
        <v>1</v>
      </c>
      <c r="AE311" s="36" t="str">
        <f t="shared" si="38"/>
        <v>0</v>
      </c>
      <c r="AF311" s="36" t="str">
        <f t="shared" si="39"/>
        <v>4</v>
      </c>
    </row>
    <row r="312" spans="2:32" ht="14.25" x14ac:dyDescent="0.15">
      <c r="B312" s="35">
        <v>33</v>
      </c>
      <c r="C312" s="35">
        <v>19</v>
      </c>
      <c r="D312" s="14" t="s">
        <v>354</v>
      </c>
      <c r="E312" s="40">
        <v>1222</v>
      </c>
      <c r="F312" s="16"/>
      <c r="G312" s="41"/>
      <c r="H312" t="str">
        <f t="shared" si="32"/>
        <v>3319移動夜間１．０・深夜２．０・区分Ⅲ</v>
      </c>
      <c r="W312" s="38">
        <v>1222</v>
      </c>
      <c r="Z312" s="37" t="str">
        <f t="shared" si="33"/>
        <v>1</v>
      </c>
      <c r="AA312" s="37" t="str">
        <f t="shared" si="34"/>
        <v>2</v>
      </c>
      <c r="AB312" s="37" t="str">
        <f t="shared" si="35"/>
        <v>2</v>
      </c>
      <c r="AC312" s="37" t="str">
        <f t="shared" si="36"/>
        <v>2</v>
      </c>
      <c r="AD312" s="36" t="str">
        <f t="shared" si="37"/>
        <v>1</v>
      </c>
      <c r="AE312" s="36" t="str">
        <f t="shared" si="38"/>
        <v>2</v>
      </c>
      <c r="AF312" s="36" t="str">
        <f t="shared" si="39"/>
        <v>2</v>
      </c>
    </row>
    <row r="313" spans="2:32" ht="14.25" x14ac:dyDescent="0.15">
      <c r="B313" s="35">
        <v>31</v>
      </c>
      <c r="C313" s="35">
        <v>20</v>
      </c>
      <c r="D313" s="14" t="s">
        <v>107</v>
      </c>
      <c r="E313" s="40">
        <v>643</v>
      </c>
      <c r="F313" s="16"/>
      <c r="G313" s="41"/>
      <c r="H313" t="str">
        <f t="shared" si="32"/>
        <v>3120移動夜間１．５・深夜０．５</v>
      </c>
      <c r="W313" s="38">
        <v>643</v>
      </c>
      <c r="Z313" s="37" t="str">
        <f t="shared" si="33"/>
        <v/>
      </c>
      <c r="AA313" s="37" t="str">
        <f t="shared" si="34"/>
        <v>6</v>
      </c>
      <c r="AB313" s="37" t="str">
        <f t="shared" si="35"/>
        <v>4</v>
      </c>
      <c r="AC313" s="37" t="str">
        <f t="shared" si="36"/>
        <v>3</v>
      </c>
      <c r="AD313" s="36" t="str">
        <f t="shared" si="37"/>
        <v>6</v>
      </c>
      <c r="AE313" s="36" t="str">
        <f t="shared" si="38"/>
        <v>4</v>
      </c>
      <c r="AF313" s="36" t="str">
        <f t="shared" si="39"/>
        <v>3</v>
      </c>
    </row>
    <row r="314" spans="2:32" ht="14.25" x14ac:dyDescent="0.15">
      <c r="B314" s="35">
        <v>32</v>
      </c>
      <c r="C314" s="35">
        <v>20</v>
      </c>
      <c r="D314" s="14" t="s">
        <v>606</v>
      </c>
      <c r="E314" s="40">
        <v>772</v>
      </c>
      <c r="F314" s="16"/>
      <c r="G314" s="41"/>
      <c r="H314" t="str">
        <f t="shared" si="32"/>
        <v>3220移動夜間１．５・深夜０．５・区分Ⅱ</v>
      </c>
      <c r="W314" s="38">
        <v>772</v>
      </c>
      <c r="Z314" s="37" t="str">
        <f t="shared" si="33"/>
        <v/>
      </c>
      <c r="AA314" s="37" t="str">
        <f t="shared" si="34"/>
        <v>7</v>
      </c>
      <c r="AB314" s="37" t="str">
        <f t="shared" si="35"/>
        <v>7</v>
      </c>
      <c r="AC314" s="37" t="str">
        <f t="shared" si="36"/>
        <v>2</v>
      </c>
      <c r="AD314" s="36" t="str">
        <f t="shared" si="37"/>
        <v>7</v>
      </c>
      <c r="AE314" s="36" t="str">
        <f t="shared" si="38"/>
        <v>7</v>
      </c>
      <c r="AF314" s="36" t="str">
        <f t="shared" si="39"/>
        <v>2</v>
      </c>
    </row>
    <row r="315" spans="2:32" ht="14.25" x14ac:dyDescent="0.15">
      <c r="B315" s="35">
        <v>33</v>
      </c>
      <c r="C315" s="35">
        <v>20</v>
      </c>
      <c r="D315" s="14" t="s">
        <v>355</v>
      </c>
      <c r="E315" s="40">
        <v>900</v>
      </c>
      <c r="F315" s="16"/>
      <c r="G315" s="41"/>
      <c r="H315" t="str">
        <f t="shared" si="32"/>
        <v>3320移動夜間１．５・深夜０．５・区分Ⅲ</v>
      </c>
      <c r="W315" s="38">
        <v>900</v>
      </c>
      <c r="Z315" s="37" t="str">
        <f t="shared" si="33"/>
        <v/>
      </c>
      <c r="AA315" s="37" t="str">
        <f t="shared" si="34"/>
        <v>9</v>
      </c>
      <c r="AB315" s="37" t="str">
        <f t="shared" si="35"/>
        <v>0</v>
      </c>
      <c r="AC315" s="37" t="str">
        <f t="shared" si="36"/>
        <v>0</v>
      </c>
      <c r="AD315" s="36" t="str">
        <f t="shared" si="37"/>
        <v>9</v>
      </c>
      <c r="AE315" s="36" t="str">
        <f t="shared" si="38"/>
        <v>0</v>
      </c>
      <c r="AF315" s="36" t="str">
        <f t="shared" si="39"/>
        <v>0</v>
      </c>
    </row>
    <row r="316" spans="2:32" ht="14.25" x14ac:dyDescent="0.15">
      <c r="B316" s="35">
        <v>31</v>
      </c>
      <c r="C316" s="35">
        <v>21</v>
      </c>
      <c r="D316" s="14" t="s">
        <v>108</v>
      </c>
      <c r="E316" s="40">
        <v>740</v>
      </c>
      <c r="F316" s="16"/>
      <c r="G316" s="41"/>
      <c r="H316" t="str">
        <f t="shared" si="32"/>
        <v>3121移動夜間１．５・深夜１．０</v>
      </c>
      <c r="W316" s="38">
        <v>740</v>
      </c>
      <c r="Z316" s="37" t="str">
        <f t="shared" si="33"/>
        <v/>
      </c>
      <c r="AA316" s="37" t="str">
        <f t="shared" si="34"/>
        <v>7</v>
      </c>
      <c r="AB316" s="37" t="str">
        <f t="shared" si="35"/>
        <v>4</v>
      </c>
      <c r="AC316" s="37" t="str">
        <f t="shared" si="36"/>
        <v>0</v>
      </c>
      <c r="AD316" s="36" t="str">
        <f t="shared" si="37"/>
        <v>7</v>
      </c>
      <c r="AE316" s="36" t="str">
        <f t="shared" si="38"/>
        <v>4</v>
      </c>
      <c r="AF316" s="36" t="str">
        <f t="shared" si="39"/>
        <v>0</v>
      </c>
    </row>
    <row r="317" spans="2:32" ht="14.25" x14ac:dyDescent="0.15">
      <c r="B317" s="35">
        <v>32</v>
      </c>
      <c r="C317" s="35">
        <v>21</v>
      </c>
      <c r="D317" s="14" t="s">
        <v>607</v>
      </c>
      <c r="E317" s="40">
        <v>888</v>
      </c>
      <c r="F317" s="16"/>
      <c r="G317" s="41"/>
      <c r="H317" t="str">
        <f t="shared" si="32"/>
        <v>3221移動夜間１．５・深夜１．０・区分Ⅱ</v>
      </c>
      <c r="W317" s="38">
        <v>888</v>
      </c>
      <c r="Z317" s="37" t="str">
        <f t="shared" si="33"/>
        <v/>
      </c>
      <c r="AA317" s="37" t="str">
        <f t="shared" si="34"/>
        <v>8</v>
      </c>
      <c r="AB317" s="37" t="str">
        <f t="shared" si="35"/>
        <v>8</v>
      </c>
      <c r="AC317" s="37" t="str">
        <f t="shared" si="36"/>
        <v>8</v>
      </c>
      <c r="AD317" s="36" t="str">
        <f t="shared" si="37"/>
        <v>8</v>
      </c>
      <c r="AE317" s="36" t="str">
        <f t="shared" si="38"/>
        <v>8</v>
      </c>
      <c r="AF317" s="36" t="str">
        <f t="shared" si="39"/>
        <v>8</v>
      </c>
    </row>
    <row r="318" spans="2:32" ht="14.25" x14ac:dyDescent="0.15">
      <c r="B318" s="35">
        <v>33</v>
      </c>
      <c r="C318" s="35">
        <v>21</v>
      </c>
      <c r="D318" s="14" t="s">
        <v>356</v>
      </c>
      <c r="E318" s="40">
        <v>1036</v>
      </c>
      <c r="F318" s="16"/>
      <c r="G318" s="41"/>
      <c r="H318" t="str">
        <f t="shared" si="32"/>
        <v>3321移動夜間１．５・深夜１．０・区分Ⅲ</v>
      </c>
      <c r="W318" s="38">
        <v>1036</v>
      </c>
      <c r="Z318" s="37" t="str">
        <f t="shared" si="33"/>
        <v>1</v>
      </c>
      <c r="AA318" s="37" t="str">
        <f t="shared" si="34"/>
        <v>0</v>
      </c>
      <c r="AB318" s="37" t="str">
        <f t="shared" si="35"/>
        <v>3</v>
      </c>
      <c r="AC318" s="37" t="str">
        <f t="shared" si="36"/>
        <v>6</v>
      </c>
      <c r="AD318" s="36" t="str">
        <f t="shared" si="37"/>
        <v>1</v>
      </c>
      <c r="AE318" s="36" t="str">
        <f t="shared" si="38"/>
        <v>0</v>
      </c>
      <c r="AF318" s="36" t="str">
        <f t="shared" si="39"/>
        <v>3</v>
      </c>
    </row>
    <row r="319" spans="2:32" ht="14.25" x14ac:dyDescent="0.15">
      <c r="B319" s="35">
        <v>31</v>
      </c>
      <c r="C319" s="35">
        <v>22</v>
      </c>
      <c r="D319" s="14" t="s">
        <v>109</v>
      </c>
      <c r="E319" s="40">
        <v>839</v>
      </c>
      <c r="F319" s="16"/>
      <c r="G319" s="41"/>
      <c r="H319" t="str">
        <f t="shared" si="32"/>
        <v>3122移動夜間１．５・深夜１．５</v>
      </c>
      <c r="W319" s="38">
        <v>839</v>
      </c>
      <c r="Z319" s="37" t="str">
        <f t="shared" si="33"/>
        <v/>
      </c>
      <c r="AA319" s="37" t="str">
        <f t="shared" si="34"/>
        <v>8</v>
      </c>
      <c r="AB319" s="37" t="str">
        <f t="shared" si="35"/>
        <v>3</v>
      </c>
      <c r="AC319" s="37" t="str">
        <f t="shared" si="36"/>
        <v>9</v>
      </c>
      <c r="AD319" s="36" t="str">
        <f t="shared" si="37"/>
        <v>8</v>
      </c>
      <c r="AE319" s="36" t="str">
        <f t="shared" si="38"/>
        <v>3</v>
      </c>
      <c r="AF319" s="36" t="str">
        <f t="shared" si="39"/>
        <v>9</v>
      </c>
    </row>
    <row r="320" spans="2:32" ht="14.25" x14ac:dyDescent="0.15">
      <c r="B320" s="35">
        <v>32</v>
      </c>
      <c r="C320" s="35">
        <v>22</v>
      </c>
      <c r="D320" s="14" t="s">
        <v>608</v>
      </c>
      <c r="E320" s="40">
        <v>1007</v>
      </c>
      <c r="F320" s="16"/>
      <c r="G320" s="41"/>
      <c r="H320" t="str">
        <f t="shared" si="32"/>
        <v>3222移動夜間１．５・深夜１．５・区分Ⅱ</v>
      </c>
      <c r="W320" s="38">
        <v>1007</v>
      </c>
      <c r="Z320" s="37" t="str">
        <f t="shared" si="33"/>
        <v>1</v>
      </c>
      <c r="AA320" s="37" t="str">
        <f t="shared" si="34"/>
        <v>0</v>
      </c>
      <c r="AB320" s="37" t="str">
        <f t="shared" si="35"/>
        <v>0</v>
      </c>
      <c r="AC320" s="37" t="str">
        <f t="shared" si="36"/>
        <v>7</v>
      </c>
      <c r="AD320" s="36" t="str">
        <f t="shared" si="37"/>
        <v>1</v>
      </c>
      <c r="AE320" s="36" t="str">
        <f t="shared" si="38"/>
        <v>0</v>
      </c>
      <c r="AF320" s="36" t="str">
        <f t="shared" si="39"/>
        <v>0</v>
      </c>
    </row>
    <row r="321" spans="2:32" ht="14.25" x14ac:dyDescent="0.15">
      <c r="B321" s="35">
        <v>33</v>
      </c>
      <c r="C321" s="35">
        <v>22</v>
      </c>
      <c r="D321" s="14" t="s">
        <v>357</v>
      </c>
      <c r="E321" s="40">
        <v>1175</v>
      </c>
      <c r="F321" s="16"/>
      <c r="G321" s="41"/>
      <c r="H321" t="str">
        <f t="shared" si="32"/>
        <v>3322移動夜間１．５・深夜１．５・区分Ⅲ</v>
      </c>
      <c r="W321" s="38">
        <v>1175</v>
      </c>
      <c r="Z321" s="37" t="str">
        <f t="shared" si="33"/>
        <v>1</v>
      </c>
      <c r="AA321" s="37" t="str">
        <f t="shared" si="34"/>
        <v>1</v>
      </c>
      <c r="AB321" s="37" t="str">
        <f t="shared" si="35"/>
        <v>7</v>
      </c>
      <c r="AC321" s="37" t="str">
        <f t="shared" si="36"/>
        <v>5</v>
      </c>
      <c r="AD321" s="36" t="str">
        <f t="shared" si="37"/>
        <v>1</v>
      </c>
      <c r="AE321" s="36" t="str">
        <f t="shared" si="38"/>
        <v>1</v>
      </c>
      <c r="AF321" s="36" t="str">
        <f t="shared" si="39"/>
        <v>7</v>
      </c>
    </row>
    <row r="322" spans="2:32" ht="14.25" x14ac:dyDescent="0.15">
      <c r="B322" s="35">
        <v>31</v>
      </c>
      <c r="C322" s="35">
        <v>23</v>
      </c>
      <c r="D322" s="14" t="s">
        <v>110</v>
      </c>
      <c r="E322" s="40">
        <v>724</v>
      </c>
      <c r="F322" s="16"/>
      <c r="G322" s="41"/>
      <c r="H322" t="str">
        <f t="shared" si="32"/>
        <v>3123移動夜間２．０・深夜０．５</v>
      </c>
      <c r="W322" s="38">
        <v>724</v>
      </c>
      <c r="Z322" s="37" t="str">
        <f t="shared" si="33"/>
        <v/>
      </c>
      <c r="AA322" s="37" t="str">
        <f t="shared" si="34"/>
        <v>7</v>
      </c>
      <c r="AB322" s="37" t="str">
        <f t="shared" si="35"/>
        <v>2</v>
      </c>
      <c r="AC322" s="37" t="str">
        <f t="shared" si="36"/>
        <v>4</v>
      </c>
      <c r="AD322" s="36" t="str">
        <f t="shared" si="37"/>
        <v>7</v>
      </c>
      <c r="AE322" s="36" t="str">
        <f t="shared" si="38"/>
        <v>2</v>
      </c>
      <c r="AF322" s="36" t="str">
        <f t="shared" si="39"/>
        <v>4</v>
      </c>
    </row>
    <row r="323" spans="2:32" ht="14.25" x14ac:dyDescent="0.15">
      <c r="B323" s="35">
        <v>32</v>
      </c>
      <c r="C323" s="35">
        <v>23</v>
      </c>
      <c r="D323" s="14" t="s">
        <v>609</v>
      </c>
      <c r="E323" s="40">
        <v>869</v>
      </c>
      <c r="F323" s="16"/>
      <c r="G323" s="41"/>
      <c r="H323" t="str">
        <f t="shared" si="32"/>
        <v>3223移動夜間２．０・深夜０．５・区分Ⅱ</v>
      </c>
      <c r="W323" s="38">
        <v>869</v>
      </c>
      <c r="Z323" s="37" t="str">
        <f t="shared" si="33"/>
        <v/>
      </c>
      <c r="AA323" s="37" t="str">
        <f t="shared" si="34"/>
        <v>8</v>
      </c>
      <c r="AB323" s="37" t="str">
        <f t="shared" si="35"/>
        <v>6</v>
      </c>
      <c r="AC323" s="37" t="str">
        <f t="shared" si="36"/>
        <v>9</v>
      </c>
      <c r="AD323" s="36" t="str">
        <f t="shared" si="37"/>
        <v>8</v>
      </c>
      <c r="AE323" s="36" t="str">
        <f t="shared" si="38"/>
        <v>6</v>
      </c>
      <c r="AF323" s="36" t="str">
        <f t="shared" si="39"/>
        <v>9</v>
      </c>
    </row>
    <row r="324" spans="2:32" ht="14.25" x14ac:dyDescent="0.15">
      <c r="B324" s="35">
        <v>33</v>
      </c>
      <c r="C324" s="35">
        <v>23</v>
      </c>
      <c r="D324" s="14" t="s">
        <v>358</v>
      </c>
      <c r="E324" s="40">
        <v>1013</v>
      </c>
      <c r="F324" s="16"/>
      <c r="G324" s="41"/>
      <c r="H324" t="str">
        <f t="shared" si="32"/>
        <v>3323移動夜間２．０・深夜０．５・区分Ⅲ</v>
      </c>
      <c r="W324" s="38">
        <v>1013</v>
      </c>
      <c r="Z324" s="37" t="str">
        <f t="shared" si="33"/>
        <v>1</v>
      </c>
      <c r="AA324" s="37" t="str">
        <f t="shared" si="34"/>
        <v>0</v>
      </c>
      <c r="AB324" s="37" t="str">
        <f t="shared" si="35"/>
        <v>1</v>
      </c>
      <c r="AC324" s="37" t="str">
        <f t="shared" si="36"/>
        <v>3</v>
      </c>
      <c r="AD324" s="36" t="str">
        <f t="shared" si="37"/>
        <v>1</v>
      </c>
      <c r="AE324" s="36" t="str">
        <f t="shared" si="38"/>
        <v>0</v>
      </c>
      <c r="AF324" s="36" t="str">
        <f t="shared" si="39"/>
        <v>1</v>
      </c>
    </row>
    <row r="325" spans="2:32" ht="14.25" x14ac:dyDescent="0.15">
      <c r="B325" s="35">
        <v>31</v>
      </c>
      <c r="C325" s="35">
        <v>24</v>
      </c>
      <c r="D325" s="14" t="s">
        <v>111</v>
      </c>
      <c r="E325" s="40">
        <v>823</v>
      </c>
      <c r="F325" s="16"/>
      <c r="G325" s="41"/>
      <c r="H325" t="str">
        <f t="shared" ref="H325:H388" si="40">CONCATENATE(B325,C325,D325)</f>
        <v>3124移動夜間２．０・深夜１．０</v>
      </c>
      <c r="W325" s="38">
        <v>823</v>
      </c>
      <c r="Z325" s="37" t="str">
        <f t="shared" ref="Z325:Z388" si="41">IF(1000&gt;W325,"",MID(W325,1,1))</f>
        <v/>
      </c>
      <c r="AA325" s="37" t="str">
        <f t="shared" ref="AA325:AA388" si="42">MID(RIGHT(W325,3),1,1)</f>
        <v>8</v>
      </c>
      <c r="AB325" s="37" t="str">
        <f t="shared" ref="AB325:AB388" si="43">MID(RIGHT(W325,2),1,1)</f>
        <v>2</v>
      </c>
      <c r="AC325" s="37" t="str">
        <f t="shared" ref="AC325:AC388" si="44">MID(RIGHT(W325,1),1,1)</f>
        <v>3</v>
      </c>
      <c r="AD325" s="36" t="str">
        <f t="shared" ref="AD325:AD388" si="45">MID(W325,1,1)</f>
        <v>8</v>
      </c>
      <c r="AE325" s="36" t="str">
        <f t="shared" ref="AE325:AE388" si="46">MID(W325,2,1)</f>
        <v>2</v>
      </c>
      <c r="AF325" s="36" t="str">
        <f t="shared" ref="AF325:AF388" si="47">MID(W325,3,1)</f>
        <v>3</v>
      </c>
    </row>
    <row r="326" spans="2:32" ht="14.25" x14ac:dyDescent="0.15">
      <c r="B326" s="35">
        <v>32</v>
      </c>
      <c r="C326" s="35">
        <v>24</v>
      </c>
      <c r="D326" s="14" t="s">
        <v>610</v>
      </c>
      <c r="E326" s="40">
        <v>987</v>
      </c>
      <c r="F326" s="16"/>
      <c r="G326" s="41"/>
      <c r="H326" t="str">
        <f t="shared" si="40"/>
        <v>3224移動夜間２．０・深夜１．０・区分Ⅱ</v>
      </c>
      <c r="W326" s="38">
        <v>987</v>
      </c>
      <c r="Z326" s="37" t="str">
        <f t="shared" si="41"/>
        <v/>
      </c>
      <c r="AA326" s="37" t="str">
        <f t="shared" si="42"/>
        <v>9</v>
      </c>
      <c r="AB326" s="37" t="str">
        <f t="shared" si="43"/>
        <v>8</v>
      </c>
      <c r="AC326" s="37" t="str">
        <f t="shared" si="44"/>
        <v>7</v>
      </c>
      <c r="AD326" s="36" t="str">
        <f t="shared" si="45"/>
        <v>9</v>
      </c>
      <c r="AE326" s="36" t="str">
        <f t="shared" si="46"/>
        <v>8</v>
      </c>
      <c r="AF326" s="36" t="str">
        <f t="shared" si="47"/>
        <v>7</v>
      </c>
    </row>
    <row r="327" spans="2:32" ht="14.25" x14ac:dyDescent="0.15">
      <c r="B327" s="35">
        <v>33</v>
      </c>
      <c r="C327" s="35">
        <v>24</v>
      </c>
      <c r="D327" s="14" t="s">
        <v>359</v>
      </c>
      <c r="E327" s="40">
        <v>1152</v>
      </c>
      <c r="F327" s="16"/>
      <c r="G327" s="41"/>
      <c r="H327" t="str">
        <f t="shared" si="40"/>
        <v>3324移動夜間２．０・深夜１．０・区分Ⅲ</v>
      </c>
      <c r="W327" s="38">
        <v>1152</v>
      </c>
      <c r="Z327" s="37" t="str">
        <f t="shared" si="41"/>
        <v>1</v>
      </c>
      <c r="AA327" s="37" t="str">
        <f t="shared" si="42"/>
        <v>1</v>
      </c>
      <c r="AB327" s="37" t="str">
        <f t="shared" si="43"/>
        <v>5</v>
      </c>
      <c r="AC327" s="37" t="str">
        <f t="shared" si="44"/>
        <v>2</v>
      </c>
      <c r="AD327" s="36" t="str">
        <f t="shared" si="45"/>
        <v>1</v>
      </c>
      <c r="AE327" s="36" t="str">
        <f t="shared" si="46"/>
        <v>1</v>
      </c>
      <c r="AF327" s="36" t="str">
        <f t="shared" si="47"/>
        <v>5</v>
      </c>
    </row>
    <row r="328" spans="2:32" ht="14.25" x14ac:dyDescent="0.15">
      <c r="B328" s="35">
        <v>31</v>
      </c>
      <c r="C328" s="35">
        <v>25</v>
      </c>
      <c r="D328" s="14" t="s">
        <v>112</v>
      </c>
      <c r="E328" s="40">
        <v>807</v>
      </c>
      <c r="F328" s="16"/>
      <c r="G328" s="41"/>
      <c r="H328" t="str">
        <f t="shared" si="40"/>
        <v>3125移動夜間２．５・深夜０．５</v>
      </c>
      <c r="W328" s="38">
        <v>807</v>
      </c>
      <c r="Z328" s="37" t="str">
        <f t="shared" si="41"/>
        <v/>
      </c>
      <c r="AA328" s="37" t="str">
        <f t="shared" si="42"/>
        <v>8</v>
      </c>
      <c r="AB328" s="37" t="str">
        <f t="shared" si="43"/>
        <v>0</v>
      </c>
      <c r="AC328" s="37" t="str">
        <f t="shared" si="44"/>
        <v>7</v>
      </c>
      <c r="AD328" s="36" t="str">
        <f t="shared" si="45"/>
        <v>8</v>
      </c>
      <c r="AE328" s="36" t="str">
        <f t="shared" si="46"/>
        <v>0</v>
      </c>
      <c r="AF328" s="36" t="str">
        <f t="shared" si="47"/>
        <v>7</v>
      </c>
    </row>
    <row r="329" spans="2:32" ht="14.25" x14ac:dyDescent="0.15">
      <c r="B329" s="35">
        <v>32</v>
      </c>
      <c r="C329" s="35">
        <v>25</v>
      </c>
      <c r="D329" s="14" t="s">
        <v>611</v>
      </c>
      <c r="E329" s="40">
        <v>969</v>
      </c>
      <c r="F329" s="16"/>
      <c r="G329" s="41"/>
      <c r="H329" t="str">
        <f t="shared" si="40"/>
        <v>3225移動夜間２．５・深夜０．５・区分Ⅱ</v>
      </c>
      <c r="W329" s="38">
        <v>969</v>
      </c>
      <c r="Z329" s="37" t="str">
        <f t="shared" si="41"/>
        <v/>
      </c>
      <c r="AA329" s="37" t="str">
        <f t="shared" si="42"/>
        <v>9</v>
      </c>
      <c r="AB329" s="37" t="str">
        <f t="shared" si="43"/>
        <v>6</v>
      </c>
      <c r="AC329" s="37" t="str">
        <f t="shared" si="44"/>
        <v>9</v>
      </c>
      <c r="AD329" s="36" t="str">
        <f t="shared" si="45"/>
        <v>9</v>
      </c>
      <c r="AE329" s="36" t="str">
        <f t="shared" si="46"/>
        <v>6</v>
      </c>
      <c r="AF329" s="36" t="str">
        <f t="shared" si="47"/>
        <v>9</v>
      </c>
    </row>
    <row r="330" spans="2:32" ht="14.25" x14ac:dyDescent="0.15">
      <c r="B330" s="35">
        <v>33</v>
      </c>
      <c r="C330" s="35">
        <v>25</v>
      </c>
      <c r="D330" s="14" t="s">
        <v>360</v>
      </c>
      <c r="E330" s="40">
        <v>1130</v>
      </c>
      <c r="F330" s="16"/>
      <c r="G330" s="41"/>
      <c r="H330" t="str">
        <f t="shared" si="40"/>
        <v>3325移動夜間２．５・深夜０．５・区分Ⅲ</v>
      </c>
      <c r="W330" s="38">
        <v>1130</v>
      </c>
      <c r="Z330" s="37" t="str">
        <f t="shared" si="41"/>
        <v>1</v>
      </c>
      <c r="AA330" s="37" t="str">
        <f t="shared" si="42"/>
        <v>1</v>
      </c>
      <c r="AB330" s="37" t="str">
        <f t="shared" si="43"/>
        <v>3</v>
      </c>
      <c r="AC330" s="37" t="str">
        <f t="shared" si="44"/>
        <v>0</v>
      </c>
      <c r="AD330" s="36" t="str">
        <f t="shared" si="45"/>
        <v>1</v>
      </c>
      <c r="AE330" s="36" t="str">
        <f t="shared" si="46"/>
        <v>1</v>
      </c>
      <c r="AF330" s="36" t="str">
        <f t="shared" si="47"/>
        <v>3</v>
      </c>
    </row>
    <row r="331" spans="2:32" ht="14.25" x14ac:dyDescent="0.15">
      <c r="B331" s="35">
        <v>34</v>
      </c>
      <c r="C331" s="35">
        <v>11</v>
      </c>
      <c r="D331" s="18" t="s">
        <v>706</v>
      </c>
      <c r="E331" s="39">
        <v>167</v>
      </c>
      <c r="F331" s="15" t="s">
        <v>8</v>
      </c>
      <c r="G331" s="41"/>
      <c r="H331" t="str">
        <f t="shared" si="40"/>
        <v>3411移動日跨増深夜０．５・深夜０．５</v>
      </c>
      <c r="W331" s="38">
        <v>167</v>
      </c>
      <c r="Z331" s="37" t="str">
        <f t="shared" si="41"/>
        <v/>
      </c>
      <c r="AA331" s="37" t="str">
        <f t="shared" si="42"/>
        <v>1</v>
      </c>
      <c r="AB331" s="37" t="str">
        <f t="shared" si="43"/>
        <v>6</v>
      </c>
      <c r="AC331" s="37" t="str">
        <f t="shared" si="44"/>
        <v>7</v>
      </c>
      <c r="AD331" s="36" t="str">
        <f t="shared" si="45"/>
        <v>1</v>
      </c>
      <c r="AE331" s="36" t="str">
        <f t="shared" si="46"/>
        <v>6</v>
      </c>
      <c r="AF331" s="36" t="str">
        <f t="shared" si="47"/>
        <v>7</v>
      </c>
    </row>
    <row r="332" spans="2:32" ht="14.25" x14ac:dyDescent="0.15">
      <c r="B332" s="35">
        <v>35</v>
      </c>
      <c r="C332" s="35">
        <v>11</v>
      </c>
      <c r="D332" s="18" t="s">
        <v>582</v>
      </c>
      <c r="E332" s="40">
        <v>200</v>
      </c>
      <c r="F332" s="16"/>
      <c r="G332" s="41"/>
      <c r="H332" t="str">
        <f t="shared" si="40"/>
        <v>3511移動日跨増深夜０．５・深夜０．５・区分Ⅱ</v>
      </c>
      <c r="W332" s="38">
        <v>200</v>
      </c>
      <c r="Z332" s="37" t="str">
        <f t="shared" si="41"/>
        <v/>
      </c>
      <c r="AA332" s="37" t="str">
        <f t="shared" si="42"/>
        <v>2</v>
      </c>
      <c r="AB332" s="37" t="str">
        <f t="shared" si="43"/>
        <v>0</v>
      </c>
      <c r="AC332" s="37" t="str">
        <f t="shared" si="44"/>
        <v>0</v>
      </c>
      <c r="AD332" s="36" t="str">
        <f t="shared" si="45"/>
        <v>2</v>
      </c>
      <c r="AE332" s="36" t="str">
        <f t="shared" si="46"/>
        <v>0</v>
      </c>
      <c r="AF332" s="36" t="str">
        <f t="shared" si="47"/>
        <v>0</v>
      </c>
    </row>
    <row r="333" spans="2:32" ht="14.25" x14ac:dyDescent="0.15">
      <c r="B333" s="35">
        <v>36</v>
      </c>
      <c r="C333" s="35">
        <v>11</v>
      </c>
      <c r="D333" s="18" t="s">
        <v>361</v>
      </c>
      <c r="E333" s="40">
        <v>234</v>
      </c>
      <c r="F333" s="16"/>
      <c r="G333" s="41"/>
      <c r="H333" t="str">
        <f t="shared" si="40"/>
        <v>3611移動日跨増深夜０．５・深夜０．５・区分Ⅲ</v>
      </c>
      <c r="W333" s="38">
        <v>234</v>
      </c>
      <c r="Z333" s="37" t="str">
        <f t="shared" si="41"/>
        <v/>
      </c>
      <c r="AA333" s="37" t="str">
        <f t="shared" si="42"/>
        <v>2</v>
      </c>
      <c r="AB333" s="37" t="str">
        <f t="shared" si="43"/>
        <v>3</v>
      </c>
      <c r="AC333" s="37" t="str">
        <f t="shared" si="44"/>
        <v>4</v>
      </c>
      <c r="AD333" s="36" t="str">
        <f t="shared" si="45"/>
        <v>2</v>
      </c>
      <c r="AE333" s="36" t="str">
        <f t="shared" si="46"/>
        <v>3</v>
      </c>
      <c r="AF333" s="36" t="str">
        <f t="shared" si="47"/>
        <v>4</v>
      </c>
    </row>
    <row r="334" spans="2:32" ht="14.25" x14ac:dyDescent="0.15">
      <c r="B334" s="35">
        <v>34</v>
      </c>
      <c r="C334" s="35">
        <v>12</v>
      </c>
      <c r="D334" s="18" t="s">
        <v>113</v>
      </c>
      <c r="E334" s="40">
        <v>368</v>
      </c>
      <c r="F334" s="16"/>
      <c r="G334" s="41"/>
      <c r="H334" t="str">
        <f t="shared" si="40"/>
        <v>3412移動日跨増深夜０．５・深夜１．０</v>
      </c>
      <c r="W334" s="38">
        <v>368</v>
      </c>
      <c r="Z334" s="37" t="str">
        <f t="shared" si="41"/>
        <v/>
      </c>
      <c r="AA334" s="37" t="str">
        <f t="shared" si="42"/>
        <v>3</v>
      </c>
      <c r="AB334" s="37" t="str">
        <f t="shared" si="43"/>
        <v>6</v>
      </c>
      <c r="AC334" s="37" t="str">
        <f t="shared" si="44"/>
        <v>8</v>
      </c>
      <c r="AD334" s="36" t="str">
        <f t="shared" si="45"/>
        <v>3</v>
      </c>
      <c r="AE334" s="36" t="str">
        <f t="shared" si="46"/>
        <v>6</v>
      </c>
      <c r="AF334" s="36" t="str">
        <f t="shared" si="47"/>
        <v>8</v>
      </c>
    </row>
    <row r="335" spans="2:32" ht="14.25" x14ac:dyDescent="0.15">
      <c r="B335" s="35">
        <v>35</v>
      </c>
      <c r="C335" s="35">
        <v>12</v>
      </c>
      <c r="D335" s="18" t="s">
        <v>583</v>
      </c>
      <c r="E335" s="40">
        <v>442</v>
      </c>
      <c r="F335" s="16"/>
      <c r="G335" s="41"/>
      <c r="H335" t="str">
        <f t="shared" si="40"/>
        <v>3512移動日跨増深夜０．５・深夜１．０・区分Ⅱ</v>
      </c>
      <c r="W335" s="38">
        <v>442</v>
      </c>
      <c r="Z335" s="37" t="str">
        <f t="shared" si="41"/>
        <v/>
      </c>
      <c r="AA335" s="37" t="str">
        <f t="shared" si="42"/>
        <v>4</v>
      </c>
      <c r="AB335" s="37" t="str">
        <f t="shared" si="43"/>
        <v>4</v>
      </c>
      <c r="AC335" s="37" t="str">
        <f t="shared" si="44"/>
        <v>2</v>
      </c>
      <c r="AD335" s="36" t="str">
        <f t="shared" si="45"/>
        <v>4</v>
      </c>
      <c r="AE335" s="36" t="str">
        <f t="shared" si="46"/>
        <v>4</v>
      </c>
      <c r="AF335" s="36" t="str">
        <f t="shared" si="47"/>
        <v>2</v>
      </c>
    </row>
    <row r="336" spans="2:32" ht="14.25" x14ac:dyDescent="0.15">
      <c r="B336" s="35">
        <v>36</v>
      </c>
      <c r="C336" s="35">
        <v>12</v>
      </c>
      <c r="D336" s="18" t="s">
        <v>362</v>
      </c>
      <c r="E336" s="40">
        <v>515</v>
      </c>
      <c r="F336" s="16"/>
      <c r="G336" s="41"/>
      <c r="H336" t="str">
        <f t="shared" si="40"/>
        <v>3612移動日跨増深夜０．５・深夜１．０・区分Ⅲ</v>
      </c>
      <c r="W336" s="38">
        <v>515</v>
      </c>
      <c r="Z336" s="37" t="str">
        <f t="shared" si="41"/>
        <v/>
      </c>
      <c r="AA336" s="37" t="str">
        <f t="shared" si="42"/>
        <v>5</v>
      </c>
      <c r="AB336" s="37" t="str">
        <f t="shared" si="43"/>
        <v>1</v>
      </c>
      <c r="AC336" s="37" t="str">
        <f t="shared" si="44"/>
        <v>5</v>
      </c>
      <c r="AD336" s="36" t="str">
        <f t="shared" si="45"/>
        <v>5</v>
      </c>
      <c r="AE336" s="36" t="str">
        <f t="shared" si="46"/>
        <v>1</v>
      </c>
      <c r="AF336" s="36" t="str">
        <f t="shared" si="47"/>
        <v>5</v>
      </c>
    </row>
    <row r="337" spans="2:32" ht="14.25" x14ac:dyDescent="0.15">
      <c r="B337" s="35">
        <v>34</v>
      </c>
      <c r="C337" s="35">
        <v>13</v>
      </c>
      <c r="D337" s="18" t="s">
        <v>114</v>
      </c>
      <c r="E337" s="40">
        <v>465</v>
      </c>
      <c r="F337" s="16"/>
      <c r="G337" s="41"/>
      <c r="H337" t="str">
        <f t="shared" si="40"/>
        <v>3413移動日跨増深夜０．５・深夜１．５</v>
      </c>
      <c r="W337" s="38">
        <v>465</v>
      </c>
      <c r="Z337" s="37" t="str">
        <f t="shared" si="41"/>
        <v/>
      </c>
      <c r="AA337" s="37" t="str">
        <f t="shared" si="42"/>
        <v>4</v>
      </c>
      <c r="AB337" s="37" t="str">
        <f t="shared" si="43"/>
        <v>6</v>
      </c>
      <c r="AC337" s="37" t="str">
        <f t="shared" si="44"/>
        <v>5</v>
      </c>
      <c r="AD337" s="36" t="str">
        <f t="shared" si="45"/>
        <v>4</v>
      </c>
      <c r="AE337" s="36" t="str">
        <f t="shared" si="46"/>
        <v>6</v>
      </c>
      <c r="AF337" s="36" t="str">
        <f t="shared" si="47"/>
        <v>5</v>
      </c>
    </row>
    <row r="338" spans="2:32" ht="14.25" x14ac:dyDescent="0.15">
      <c r="B338" s="35">
        <v>35</v>
      </c>
      <c r="C338" s="35">
        <v>13</v>
      </c>
      <c r="D338" s="18" t="s">
        <v>584</v>
      </c>
      <c r="E338" s="40">
        <v>558</v>
      </c>
      <c r="F338" s="16"/>
      <c r="G338" s="41"/>
      <c r="H338" t="str">
        <f t="shared" si="40"/>
        <v>3513移動日跨増深夜０．５・深夜１．５・区分Ⅱ</v>
      </c>
      <c r="W338" s="38">
        <v>558</v>
      </c>
      <c r="Z338" s="37" t="str">
        <f t="shared" si="41"/>
        <v/>
      </c>
      <c r="AA338" s="37" t="str">
        <f t="shared" si="42"/>
        <v>5</v>
      </c>
      <c r="AB338" s="37" t="str">
        <f t="shared" si="43"/>
        <v>5</v>
      </c>
      <c r="AC338" s="37" t="str">
        <f t="shared" si="44"/>
        <v>8</v>
      </c>
      <c r="AD338" s="36" t="str">
        <f t="shared" si="45"/>
        <v>5</v>
      </c>
      <c r="AE338" s="36" t="str">
        <f t="shared" si="46"/>
        <v>5</v>
      </c>
      <c r="AF338" s="36" t="str">
        <f t="shared" si="47"/>
        <v>8</v>
      </c>
    </row>
    <row r="339" spans="2:32" ht="14.25" x14ac:dyDescent="0.15">
      <c r="B339" s="35">
        <v>36</v>
      </c>
      <c r="C339" s="35">
        <v>13</v>
      </c>
      <c r="D339" s="18" t="s">
        <v>363</v>
      </c>
      <c r="E339" s="40">
        <v>651</v>
      </c>
      <c r="F339" s="16"/>
      <c r="G339" s="41"/>
      <c r="H339" t="str">
        <f t="shared" si="40"/>
        <v>3613移動日跨増深夜０．５・深夜１．５・区分Ⅲ</v>
      </c>
      <c r="W339" s="38">
        <v>651</v>
      </c>
      <c r="Z339" s="37" t="str">
        <f t="shared" si="41"/>
        <v/>
      </c>
      <c r="AA339" s="37" t="str">
        <f t="shared" si="42"/>
        <v>6</v>
      </c>
      <c r="AB339" s="37" t="str">
        <f t="shared" si="43"/>
        <v>5</v>
      </c>
      <c r="AC339" s="37" t="str">
        <f t="shared" si="44"/>
        <v>1</v>
      </c>
      <c r="AD339" s="36" t="str">
        <f t="shared" si="45"/>
        <v>6</v>
      </c>
      <c r="AE339" s="36" t="str">
        <f t="shared" si="46"/>
        <v>5</v>
      </c>
      <c r="AF339" s="36" t="str">
        <f t="shared" si="47"/>
        <v>1</v>
      </c>
    </row>
    <row r="340" spans="2:32" ht="14.25" x14ac:dyDescent="0.15">
      <c r="B340" s="35">
        <v>34</v>
      </c>
      <c r="C340" s="35">
        <v>14</v>
      </c>
      <c r="D340" s="18" t="s">
        <v>115</v>
      </c>
      <c r="E340" s="40">
        <v>563</v>
      </c>
      <c r="F340" s="16"/>
      <c r="G340" s="41"/>
      <c r="H340" t="str">
        <f t="shared" si="40"/>
        <v>3414移動日跨増深夜０．５・深夜２．０</v>
      </c>
      <c r="W340" s="38">
        <v>563</v>
      </c>
      <c r="Z340" s="37" t="str">
        <f t="shared" si="41"/>
        <v/>
      </c>
      <c r="AA340" s="37" t="str">
        <f t="shared" si="42"/>
        <v>5</v>
      </c>
      <c r="AB340" s="37" t="str">
        <f t="shared" si="43"/>
        <v>6</v>
      </c>
      <c r="AC340" s="37" t="str">
        <f t="shared" si="44"/>
        <v>3</v>
      </c>
      <c r="AD340" s="36" t="str">
        <f t="shared" si="45"/>
        <v>5</v>
      </c>
      <c r="AE340" s="36" t="str">
        <f t="shared" si="46"/>
        <v>6</v>
      </c>
      <c r="AF340" s="36" t="str">
        <f t="shared" si="47"/>
        <v>3</v>
      </c>
    </row>
    <row r="341" spans="2:32" ht="14.25" x14ac:dyDescent="0.15">
      <c r="B341" s="35">
        <v>35</v>
      </c>
      <c r="C341" s="35">
        <v>14</v>
      </c>
      <c r="D341" s="18" t="s">
        <v>585</v>
      </c>
      <c r="E341" s="40">
        <v>676</v>
      </c>
      <c r="F341" s="16"/>
      <c r="G341" s="41"/>
      <c r="H341" t="str">
        <f t="shared" si="40"/>
        <v>3514移動日跨増深夜０．５・深夜２．０・区分Ⅱ</v>
      </c>
      <c r="W341" s="38">
        <v>676</v>
      </c>
      <c r="Z341" s="37" t="str">
        <f t="shared" si="41"/>
        <v/>
      </c>
      <c r="AA341" s="37" t="str">
        <f t="shared" si="42"/>
        <v>6</v>
      </c>
      <c r="AB341" s="37" t="str">
        <f t="shared" si="43"/>
        <v>7</v>
      </c>
      <c r="AC341" s="37" t="str">
        <f t="shared" si="44"/>
        <v>6</v>
      </c>
      <c r="AD341" s="36" t="str">
        <f t="shared" si="45"/>
        <v>6</v>
      </c>
      <c r="AE341" s="36" t="str">
        <f t="shared" si="46"/>
        <v>7</v>
      </c>
      <c r="AF341" s="36" t="str">
        <f t="shared" si="47"/>
        <v>6</v>
      </c>
    </row>
    <row r="342" spans="2:32" ht="14.25" x14ac:dyDescent="0.15">
      <c r="B342" s="35">
        <v>36</v>
      </c>
      <c r="C342" s="35">
        <v>14</v>
      </c>
      <c r="D342" s="18" t="s">
        <v>364</v>
      </c>
      <c r="E342" s="40">
        <v>788</v>
      </c>
      <c r="F342" s="16"/>
      <c r="G342" s="41"/>
      <c r="H342" t="str">
        <f t="shared" si="40"/>
        <v>3614移動日跨増深夜０．５・深夜２．０・区分Ⅲ</v>
      </c>
      <c r="W342" s="38">
        <v>788</v>
      </c>
      <c r="Z342" s="37" t="str">
        <f t="shared" si="41"/>
        <v/>
      </c>
      <c r="AA342" s="37" t="str">
        <f t="shared" si="42"/>
        <v>7</v>
      </c>
      <c r="AB342" s="37" t="str">
        <f t="shared" si="43"/>
        <v>8</v>
      </c>
      <c r="AC342" s="37" t="str">
        <f t="shared" si="44"/>
        <v>8</v>
      </c>
      <c r="AD342" s="36" t="str">
        <f t="shared" si="45"/>
        <v>7</v>
      </c>
      <c r="AE342" s="36" t="str">
        <f t="shared" si="46"/>
        <v>8</v>
      </c>
      <c r="AF342" s="36" t="str">
        <f t="shared" si="47"/>
        <v>8</v>
      </c>
    </row>
    <row r="343" spans="2:32" ht="14.25" x14ac:dyDescent="0.15">
      <c r="B343" s="35">
        <v>34</v>
      </c>
      <c r="C343" s="35">
        <v>15</v>
      </c>
      <c r="D343" s="18" t="s">
        <v>116</v>
      </c>
      <c r="E343" s="40">
        <v>662</v>
      </c>
      <c r="F343" s="16"/>
      <c r="G343" s="41"/>
      <c r="H343" t="str">
        <f t="shared" si="40"/>
        <v>3415移動日跨増深夜０．５・深夜２．５</v>
      </c>
      <c r="W343" s="38">
        <v>662</v>
      </c>
      <c r="Z343" s="37" t="str">
        <f t="shared" si="41"/>
        <v/>
      </c>
      <c r="AA343" s="37" t="str">
        <f t="shared" si="42"/>
        <v>6</v>
      </c>
      <c r="AB343" s="37" t="str">
        <f t="shared" si="43"/>
        <v>6</v>
      </c>
      <c r="AC343" s="37" t="str">
        <f t="shared" si="44"/>
        <v>2</v>
      </c>
      <c r="AD343" s="36" t="str">
        <f t="shared" si="45"/>
        <v>6</v>
      </c>
      <c r="AE343" s="36" t="str">
        <f t="shared" si="46"/>
        <v>6</v>
      </c>
      <c r="AF343" s="36" t="str">
        <f t="shared" si="47"/>
        <v>2</v>
      </c>
    </row>
    <row r="344" spans="2:32" ht="14.25" x14ac:dyDescent="0.15">
      <c r="B344" s="35">
        <v>35</v>
      </c>
      <c r="C344" s="35">
        <v>15</v>
      </c>
      <c r="D344" s="18" t="s">
        <v>586</v>
      </c>
      <c r="E344" s="40">
        <v>794</v>
      </c>
      <c r="F344" s="16"/>
      <c r="G344" s="41"/>
      <c r="H344" t="str">
        <f t="shared" si="40"/>
        <v>3515移動日跨増深夜０．５・深夜２．５・区分Ⅱ</v>
      </c>
      <c r="W344" s="38">
        <v>794</v>
      </c>
      <c r="Z344" s="37" t="str">
        <f t="shared" si="41"/>
        <v/>
      </c>
      <c r="AA344" s="37" t="str">
        <f t="shared" si="42"/>
        <v>7</v>
      </c>
      <c r="AB344" s="37" t="str">
        <f t="shared" si="43"/>
        <v>9</v>
      </c>
      <c r="AC344" s="37" t="str">
        <f t="shared" si="44"/>
        <v>4</v>
      </c>
      <c r="AD344" s="36" t="str">
        <f t="shared" si="45"/>
        <v>7</v>
      </c>
      <c r="AE344" s="36" t="str">
        <f t="shared" si="46"/>
        <v>9</v>
      </c>
      <c r="AF344" s="36" t="str">
        <f t="shared" si="47"/>
        <v>4</v>
      </c>
    </row>
    <row r="345" spans="2:32" ht="14.25" x14ac:dyDescent="0.15">
      <c r="B345" s="35">
        <v>36</v>
      </c>
      <c r="C345" s="35">
        <v>15</v>
      </c>
      <c r="D345" s="18" t="s">
        <v>365</v>
      </c>
      <c r="E345" s="40">
        <v>927</v>
      </c>
      <c r="F345" s="16"/>
      <c r="G345" s="41"/>
      <c r="H345" t="str">
        <f t="shared" si="40"/>
        <v>3615移動日跨増深夜０．５・深夜２．５・区分Ⅲ</v>
      </c>
      <c r="W345" s="38">
        <v>927</v>
      </c>
      <c r="Z345" s="37" t="str">
        <f t="shared" si="41"/>
        <v/>
      </c>
      <c r="AA345" s="37" t="str">
        <f t="shared" si="42"/>
        <v>9</v>
      </c>
      <c r="AB345" s="37" t="str">
        <f t="shared" si="43"/>
        <v>2</v>
      </c>
      <c r="AC345" s="37" t="str">
        <f t="shared" si="44"/>
        <v>7</v>
      </c>
      <c r="AD345" s="36" t="str">
        <f t="shared" si="45"/>
        <v>9</v>
      </c>
      <c r="AE345" s="36" t="str">
        <f t="shared" si="46"/>
        <v>2</v>
      </c>
      <c r="AF345" s="36" t="str">
        <f t="shared" si="47"/>
        <v>7</v>
      </c>
    </row>
    <row r="346" spans="2:32" ht="14.25" x14ac:dyDescent="0.15">
      <c r="B346" s="35">
        <v>34</v>
      </c>
      <c r="C346" s="35">
        <v>16</v>
      </c>
      <c r="D346" s="18" t="s">
        <v>117</v>
      </c>
      <c r="E346" s="40">
        <v>201</v>
      </c>
      <c r="F346" s="16"/>
      <c r="G346" s="41"/>
      <c r="H346" t="str">
        <f t="shared" si="40"/>
        <v>3416移動日跨増深夜１．０・深夜０．５</v>
      </c>
      <c r="W346" s="38">
        <v>201</v>
      </c>
      <c r="Z346" s="37" t="str">
        <f t="shared" si="41"/>
        <v/>
      </c>
      <c r="AA346" s="37" t="str">
        <f t="shared" si="42"/>
        <v>2</v>
      </c>
      <c r="AB346" s="37" t="str">
        <f t="shared" si="43"/>
        <v>0</v>
      </c>
      <c r="AC346" s="37" t="str">
        <f t="shared" si="44"/>
        <v>1</v>
      </c>
      <c r="AD346" s="36" t="str">
        <f t="shared" si="45"/>
        <v>2</v>
      </c>
      <c r="AE346" s="36" t="str">
        <f t="shared" si="46"/>
        <v>0</v>
      </c>
      <c r="AF346" s="36" t="str">
        <f t="shared" si="47"/>
        <v>1</v>
      </c>
    </row>
    <row r="347" spans="2:32" ht="14.25" x14ac:dyDescent="0.15">
      <c r="B347" s="35">
        <v>35</v>
      </c>
      <c r="C347" s="35">
        <v>16</v>
      </c>
      <c r="D347" s="18" t="s">
        <v>587</v>
      </c>
      <c r="E347" s="40">
        <v>241</v>
      </c>
      <c r="F347" s="16"/>
      <c r="G347" s="41"/>
      <c r="H347" t="str">
        <f t="shared" si="40"/>
        <v>3516移動日跨増深夜１．０・深夜０．５・区分Ⅱ</v>
      </c>
      <c r="W347" s="38">
        <v>241</v>
      </c>
      <c r="Z347" s="37" t="str">
        <f t="shared" si="41"/>
        <v/>
      </c>
      <c r="AA347" s="37" t="str">
        <f t="shared" si="42"/>
        <v>2</v>
      </c>
      <c r="AB347" s="37" t="str">
        <f t="shared" si="43"/>
        <v>4</v>
      </c>
      <c r="AC347" s="37" t="str">
        <f t="shared" si="44"/>
        <v>1</v>
      </c>
      <c r="AD347" s="36" t="str">
        <f t="shared" si="45"/>
        <v>2</v>
      </c>
      <c r="AE347" s="36" t="str">
        <f t="shared" si="46"/>
        <v>4</v>
      </c>
      <c r="AF347" s="36" t="str">
        <f t="shared" si="47"/>
        <v>1</v>
      </c>
    </row>
    <row r="348" spans="2:32" ht="14.25" x14ac:dyDescent="0.15">
      <c r="B348" s="35">
        <v>36</v>
      </c>
      <c r="C348" s="35">
        <v>16</v>
      </c>
      <c r="D348" s="18" t="s">
        <v>366</v>
      </c>
      <c r="E348" s="40">
        <v>281</v>
      </c>
      <c r="F348" s="16"/>
      <c r="G348" s="41"/>
      <c r="H348" t="str">
        <f t="shared" si="40"/>
        <v>3616移動日跨増深夜１．０・深夜０．５・区分Ⅲ</v>
      </c>
      <c r="W348" s="38">
        <v>281</v>
      </c>
      <c r="Z348" s="37" t="str">
        <f t="shared" si="41"/>
        <v/>
      </c>
      <c r="AA348" s="37" t="str">
        <f t="shared" si="42"/>
        <v>2</v>
      </c>
      <c r="AB348" s="37" t="str">
        <f t="shared" si="43"/>
        <v>8</v>
      </c>
      <c r="AC348" s="37" t="str">
        <f t="shared" si="44"/>
        <v>1</v>
      </c>
      <c r="AD348" s="36" t="str">
        <f t="shared" si="45"/>
        <v>2</v>
      </c>
      <c r="AE348" s="36" t="str">
        <f t="shared" si="46"/>
        <v>8</v>
      </c>
      <c r="AF348" s="36" t="str">
        <f t="shared" si="47"/>
        <v>1</v>
      </c>
    </row>
    <row r="349" spans="2:32" ht="14.25" x14ac:dyDescent="0.15">
      <c r="B349" s="35">
        <v>34</v>
      </c>
      <c r="C349" s="35">
        <v>17</v>
      </c>
      <c r="D349" s="18" t="s">
        <v>118</v>
      </c>
      <c r="E349" s="40">
        <v>299</v>
      </c>
      <c r="F349" s="16"/>
      <c r="G349" s="41"/>
      <c r="H349" t="str">
        <f t="shared" si="40"/>
        <v>3417移動日跨増深夜１．０・深夜１．０</v>
      </c>
      <c r="W349" s="38">
        <v>299</v>
      </c>
      <c r="Z349" s="37" t="str">
        <f t="shared" si="41"/>
        <v/>
      </c>
      <c r="AA349" s="37" t="str">
        <f t="shared" si="42"/>
        <v>2</v>
      </c>
      <c r="AB349" s="37" t="str">
        <f t="shared" si="43"/>
        <v>9</v>
      </c>
      <c r="AC349" s="37" t="str">
        <f t="shared" si="44"/>
        <v>9</v>
      </c>
      <c r="AD349" s="36" t="str">
        <f t="shared" si="45"/>
        <v>2</v>
      </c>
      <c r="AE349" s="36" t="str">
        <f t="shared" si="46"/>
        <v>9</v>
      </c>
      <c r="AF349" s="36" t="str">
        <f t="shared" si="47"/>
        <v>9</v>
      </c>
    </row>
    <row r="350" spans="2:32" ht="14.25" x14ac:dyDescent="0.15">
      <c r="B350" s="35">
        <v>35</v>
      </c>
      <c r="C350" s="35">
        <v>17</v>
      </c>
      <c r="D350" s="18" t="s">
        <v>588</v>
      </c>
      <c r="E350" s="40">
        <v>359</v>
      </c>
      <c r="F350" s="16"/>
      <c r="G350" s="41"/>
      <c r="H350" t="str">
        <f t="shared" si="40"/>
        <v>3517移動日跨増深夜１．０・深夜１．０・区分Ⅱ</v>
      </c>
      <c r="W350" s="38">
        <v>359</v>
      </c>
      <c r="Z350" s="37" t="str">
        <f t="shared" si="41"/>
        <v/>
      </c>
      <c r="AA350" s="37" t="str">
        <f t="shared" si="42"/>
        <v>3</v>
      </c>
      <c r="AB350" s="37" t="str">
        <f t="shared" si="43"/>
        <v>5</v>
      </c>
      <c r="AC350" s="37" t="str">
        <f t="shared" si="44"/>
        <v>9</v>
      </c>
      <c r="AD350" s="36" t="str">
        <f t="shared" si="45"/>
        <v>3</v>
      </c>
      <c r="AE350" s="36" t="str">
        <f t="shared" si="46"/>
        <v>5</v>
      </c>
      <c r="AF350" s="36" t="str">
        <f t="shared" si="47"/>
        <v>9</v>
      </c>
    </row>
    <row r="351" spans="2:32" ht="14.25" x14ac:dyDescent="0.15">
      <c r="B351" s="35">
        <v>36</v>
      </c>
      <c r="C351" s="35">
        <v>17</v>
      </c>
      <c r="D351" s="18" t="s">
        <v>367</v>
      </c>
      <c r="E351" s="40">
        <v>419</v>
      </c>
      <c r="F351" s="16"/>
      <c r="G351" s="41"/>
      <c r="H351" t="str">
        <f t="shared" si="40"/>
        <v>3617移動日跨増深夜１．０・深夜１．０・区分Ⅲ</v>
      </c>
      <c r="W351" s="38">
        <v>419</v>
      </c>
      <c r="Z351" s="37" t="str">
        <f t="shared" si="41"/>
        <v/>
      </c>
      <c r="AA351" s="37" t="str">
        <f t="shared" si="42"/>
        <v>4</v>
      </c>
      <c r="AB351" s="37" t="str">
        <f t="shared" si="43"/>
        <v>1</v>
      </c>
      <c r="AC351" s="37" t="str">
        <f t="shared" si="44"/>
        <v>9</v>
      </c>
      <c r="AD351" s="36" t="str">
        <f t="shared" si="45"/>
        <v>4</v>
      </c>
      <c r="AE351" s="36" t="str">
        <f t="shared" si="46"/>
        <v>1</v>
      </c>
      <c r="AF351" s="36" t="str">
        <f t="shared" si="47"/>
        <v>9</v>
      </c>
    </row>
    <row r="352" spans="2:32" ht="14.25" x14ac:dyDescent="0.15">
      <c r="B352" s="35">
        <v>34</v>
      </c>
      <c r="C352" s="35">
        <v>18</v>
      </c>
      <c r="D352" s="18" t="s">
        <v>119</v>
      </c>
      <c r="E352" s="40">
        <v>396</v>
      </c>
      <c r="F352" s="16"/>
      <c r="G352" s="41"/>
      <c r="H352" t="str">
        <f t="shared" si="40"/>
        <v>3418移動日跨増深夜１．０・深夜１．５</v>
      </c>
      <c r="W352" s="38">
        <v>396</v>
      </c>
      <c r="Z352" s="37" t="str">
        <f t="shared" si="41"/>
        <v/>
      </c>
      <c r="AA352" s="37" t="str">
        <f t="shared" si="42"/>
        <v>3</v>
      </c>
      <c r="AB352" s="37" t="str">
        <f t="shared" si="43"/>
        <v>9</v>
      </c>
      <c r="AC352" s="37" t="str">
        <f t="shared" si="44"/>
        <v>6</v>
      </c>
      <c r="AD352" s="36" t="str">
        <f t="shared" si="45"/>
        <v>3</v>
      </c>
      <c r="AE352" s="36" t="str">
        <f t="shared" si="46"/>
        <v>9</v>
      </c>
      <c r="AF352" s="36" t="str">
        <f t="shared" si="47"/>
        <v>6</v>
      </c>
    </row>
    <row r="353" spans="2:32" ht="14.25" x14ac:dyDescent="0.15">
      <c r="B353" s="35">
        <v>35</v>
      </c>
      <c r="C353" s="35">
        <v>18</v>
      </c>
      <c r="D353" s="18" t="s">
        <v>589</v>
      </c>
      <c r="E353" s="40">
        <v>475</v>
      </c>
      <c r="F353" s="16"/>
      <c r="G353" s="41"/>
      <c r="H353" t="str">
        <f t="shared" si="40"/>
        <v>3518移動日跨増深夜１．０・深夜１．５・区分Ⅱ</v>
      </c>
      <c r="W353" s="38">
        <v>475</v>
      </c>
      <c r="Z353" s="37" t="str">
        <f t="shared" si="41"/>
        <v/>
      </c>
      <c r="AA353" s="37" t="str">
        <f t="shared" si="42"/>
        <v>4</v>
      </c>
      <c r="AB353" s="37" t="str">
        <f t="shared" si="43"/>
        <v>7</v>
      </c>
      <c r="AC353" s="37" t="str">
        <f t="shared" si="44"/>
        <v>5</v>
      </c>
      <c r="AD353" s="36" t="str">
        <f t="shared" si="45"/>
        <v>4</v>
      </c>
      <c r="AE353" s="36" t="str">
        <f t="shared" si="46"/>
        <v>7</v>
      </c>
      <c r="AF353" s="36" t="str">
        <f t="shared" si="47"/>
        <v>5</v>
      </c>
    </row>
    <row r="354" spans="2:32" ht="14.25" x14ac:dyDescent="0.15">
      <c r="B354" s="35">
        <v>36</v>
      </c>
      <c r="C354" s="35">
        <v>18</v>
      </c>
      <c r="D354" s="18" t="s">
        <v>368</v>
      </c>
      <c r="E354" s="40">
        <v>554</v>
      </c>
      <c r="F354" s="16"/>
      <c r="G354" s="41"/>
      <c r="H354" t="str">
        <f t="shared" si="40"/>
        <v>3618移動日跨増深夜１．０・深夜１．５・区分Ⅲ</v>
      </c>
      <c r="W354" s="38">
        <v>554</v>
      </c>
      <c r="Z354" s="37" t="str">
        <f t="shared" si="41"/>
        <v/>
      </c>
      <c r="AA354" s="37" t="str">
        <f t="shared" si="42"/>
        <v>5</v>
      </c>
      <c r="AB354" s="37" t="str">
        <f t="shared" si="43"/>
        <v>5</v>
      </c>
      <c r="AC354" s="37" t="str">
        <f t="shared" si="44"/>
        <v>4</v>
      </c>
      <c r="AD354" s="36" t="str">
        <f t="shared" si="45"/>
        <v>5</v>
      </c>
      <c r="AE354" s="36" t="str">
        <f t="shared" si="46"/>
        <v>5</v>
      </c>
      <c r="AF354" s="36" t="str">
        <f t="shared" si="47"/>
        <v>4</v>
      </c>
    </row>
    <row r="355" spans="2:32" ht="14.25" x14ac:dyDescent="0.15">
      <c r="B355" s="35">
        <v>34</v>
      </c>
      <c r="C355" s="35">
        <v>19</v>
      </c>
      <c r="D355" s="18" t="s">
        <v>120</v>
      </c>
      <c r="E355" s="40">
        <v>495</v>
      </c>
      <c r="F355" s="16"/>
      <c r="G355" s="41"/>
      <c r="H355" t="str">
        <f t="shared" si="40"/>
        <v>3419移動日跨増深夜１．０・深夜２．０</v>
      </c>
      <c r="W355" s="38">
        <v>495</v>
      </c>
      <c r="Z355" s="37" t="str">
        <f t="shared" si="41"/>
        <v/>
      </c>
      <c r="AA355" s="37" t="str">
        <f t="shared" si="42"/>
        <v>4</v>
      </c>
      <c r="AB355" s="37" t="str">
        <f t="shared" si="43"/>
        <v>9</v>
      </c>
      <c r="AC355" s="37" t="str">
        <f t="shared" si="44"/>
        <v>5</v>
      </c>
      <c r="AD355" s="36" t="str">
        <f t="shared" si="45"/>
        <v>4</v>
      </c>
      <c r="AE355" s="36" t="str">
        <f t="shared" si="46"/>
        <v>9</v>
      </c>
      <c r="AF355" s="36" t="str">
        <f t="shared" si="47"/>
        <v>5</v>
      </c>
    </row>
    <row r="356" spans="2:32" ht="14.25" x14ac:dyDescent="0.15">
      <c r="B356" s="35">
        <v>35</v>
      </c>
      <c r="C356" s="35">
        <v>19</v>
      </c>
      <c r="D356" s="18" t="s">
        <v>590</v>
      </c>
      <c r="E356" s="40">
        <v>594</v>
      </c>
      <c r="F356" s="16"/>
      <c r="G356" s="41"/>
      <c r="H356" t="str">
        <f t="shared" si="40"/>
        <v>3519移動日跨増深夜１．０・深夜２．０・区分Ⅱ</v>
      </c>
      <c r="W356" s="38">
        <v>594</v>
      </c>
      <c r="Z356" s="37" t="str">
        <f t="shared" si="41"/>
        <v/>
      </c>
      <c r="AA356" s="37" t="str">
        <f t="shared" si="42"/>
        <v>5</v>
      </c>
      <c r="AB356" s="37" t="str">
        <f t="shared" si="43"/>
        <v>9</v>
      </c>
      <c r="AC356" s="37" t="str">
        <f t="shared" si="44"/>
        <v>4</v>
      </c>
      <c r="AD356" s="36" t="str">
        <f t="shared" si="45"/>
        <v>5</v>
      </c>
      <c r="AE356" s="36" t="str">
        <f t="shared" si="46"/>
        <v>9</v>
      </c>
      <c r="AF356" s="36" t="str">
        <f t="shared" si="47"/>
        <v>4</v>
      </c>
    </row>
    <row r="357" spans="2:32" ht="14.25" x14ac:dyDescent="0.15">
      <c r="B357" s="35">
        <v>36</v>
      </c>
      <c r="C357" s="35">
        <v>19</v>
      </c>
      <c r="D357" s="18" t="s">
        <v>369</v>
      </c>
      <c r="E357" s="40">
        <v>693</v>
      </c>
      <c r="F357" s="16"/>
      <c r="G357" s="41"/>
      <c r="H357" t="str">
        <f t="shared" si="40"/>
        <v>3619移動日跨増深夜１．０・深夜２．０・区分Ⅲ</v>
      </c>
      <c r="W357" s="38">
        <v>693</v>
      </c>
      <c r="Z357" s="37" t="str">
        <f t="shared" si="41"/>
        <v/>
      </c>
      <c r="AA357" s="37" t="str">
        <f t="shared" si="42"/>
        <v>6</v>
      </c>
      <c r="AB357" s="37" t="str">
        <f t="shared" si="43"/>
        <v>9</v>
      </c>
      <c r="AC357" s="37" t="str">
        <f t="shared" si="44"/>
        <v>3</v>
      </c>
      <c r="AD357" s="36" t="str">
        <f t="shared" si="45"/>
        <v>6</v>
      </c>
      <c r="AE357" s="36" t="str">
        <f t="shared" si="46"/>
        <v>9</v>
      </c>
      <c r="AF357" s="36" t="str">
        <f t="shared" si="47"/>
        <v>3</v>
      </c>
    </row>
    <row r="358" spans="2:32" ht="14.25" x14ac:dyDescent="0.15">
      <c r="B358" s="35">
        <v>34</v>
      </c>
      <c r="C358" s="35">
        <v>20</v>
      </c>
      <c r="D358" s="18" t="s">
        <v>121</v>
      </c>
      <c r="E358" s="40">
        <v>98</v>
      </c>
      <c r="F358" s="16"/>
      <c r="G358" s="41"/>
      <c r="H358" t="str">
        <f t="shared" si="40"/>
        <v>3420移動日跨増深夜１．５・深夜０．５</v>
      </c>
      <c r="W358" s="38">
        <v>98</v>
      </c>
      <c r="Z358" s="37" t="str">
        <f t="shared" si="41"/>
        <v/>
      </c>
      <c r="AB358" s="37" t="str">
        <f t="shared" si="43"/>
        <v>9</v>
      </c>
      <c r="AC358" s="37" t="str">
        <f t="shared" si="44"/>
        <v>8</v>
      </c>
      <c r="AD358" s="36" t="str">
        <f t="shared" si="45"/>
        <v>9</v>
      </c>
      <c r="AE358" s="36" t="str">
        <f t="shared" si="46"/>
        <v>8</v>
      </c>
      <c r="AF358" s="36" t="str">
        <f t="shared" si="47"/>
        <v/>
      </c>
    </row>
    <row r="359" spans="2:32" ht="14.25" x14ac:dyDescent="0.15">
      <c r="B359" s="35">
        <v>35</v>
      </c>
      <c r="C359" s="35">
        <v>20</v>
      </c>
      <c r="D359" s="18" t="s">
        <v>591</v>
      </c>
      <c r="E359" s="40">
        <v>118</v>
      </c>
      <c r="F359" s="16"/>
      <c r="G359" s="41"/>
      <c r="H359" t="str">
        <f t="shared" si="40"/>
        <v>3520移動日跨増深夜１．５・深夜０．５・区分Ⅱ</v>
      </c>
      <c r="W359" s="38">
        <v>118</v>
      </c>
      <c r="Z359" s="37" t="str">
        <f t="shared" si="41"/>
        <v/>
      </c>
      <c r="AA359" s="37" t="str">
        <f t="shared" si="42"/>
        <v>1</v>
      </c>
      <c r="AB359" s="37" t="str">
        <f t="shared" si="43"/>
        <v>1</v>
      </c>
      <c r="AC359" s="37" t="str">
        <f t="shared" si="44"/>
        <v>8</v>
      </c>
      <c r="AD359" s="36" t="str">
        <f t="shared" si="45"/>
        <v>1</v>
      </c>
      <c r="AE359" s="36" t="str">
        <f t="shared" si="46"/>
        <v>1</v>
      </c>
      <c r="AF359" s="36" t="str">
        <f t="shared" si="47"/>
        <v>8</v>
      </c>
    </row>
    <row r="360" spans="2:32" ht="14.25" x14ac:dyDescent="0.15">
      <c r="B360" s="35">
        <v>36</v>
      </c>
      <c r="C360" s="35">
        <v>20</v>
      </c>
      <c r="D360" s="18" t="s">
        <v>370</v>
      </c>
      <c r="E360" s="40">
        <v>137</v>
      </c>
      <c r="F360" s="16"/>
      <c r="G360" s="41"/>
      <c r="H360" t="str">
        <f t="shared" si="40"/>
        <v>3620移動日跨増深夜１．５・深夜０．５・区分Ⅲ</v>
      </c>
      <c r="W360" s="38">
        <v>137</v>
      </c>
      <c r="Z360" s="37" t="str">
        <f t="shared" si="41"/>
        <v/>
      </c>
      <c r="AA360" s="37" t="str">
        <f t="shared" si="42"/>
        <v>1</v>
      </c>
      <c r="AB360" s="37" t="str">
        <f t="shared" si="43"/>
        <v>3</v>
      </c>
      <c r="AC360" s="37" t="str">
        <f t="shared" si="44"/>
        <v>7</v>
      </c>
      <c r="AD360" s="36" t="str">
        <f t="shared" si="45"/>
        <v>1</v>
      </c>
      <c r="AE360" s="36" t="str">
        <f t="shared" si="46"/>
        <v>3</v>
      </c>
      <c r="AF360" s="36" t="str">
        <f t="shared" si="47"/>
        <v>7</v>
      </c>
    </row>
    <row r="361" spans="2:32" ht="14.25" x14ac:dyDescent="0.15">
      <c r="B361" s="35">
        <v>34</v>
      </c>
      <c r="C361" s="35">
        <v>21</v>
      </c>
      <c r="D361" s="18" t="s">
        <v>122</v>
      </c>
      <c r="E361" s="40">
        <v>195</v>
      </c>
      <c r="F361" s="16"/>
      <c r="G361" s="41"/>
      <c r="H361" t="str">
        <f t="shared" si="40"/>
        <v>3421移動日跨増深夜１．５・深夜１．０</v>
      </c>
      <c r="W361" s="38">
        <v>195</v>
      </c>
      <c r="Z361" s="37" t="str">
        <f t="shared" si="41"/>
        <v/>
      </c>
      <c r="AA361" s="37" t="str">
        <f t="shared" si="42"/>
        <v>1</v>
      </c>
      <c r="AB361" s="37" t="str">
        <f t="shared" si="43"/>
        <v>9</v>
      </c>
      <c r="AC361" s="37" t="str">
        <f t="shared" si="44"/>
        <v>5</v>
      </c>
      <c r="AD361" s="36" t="str">
        <f t="shared" si="45"/>
        <v>1</v>
      </c>
      <c r="AE361" s="36" t="str">
        <f t="shared" si="46"/>
        <v>9</v>
      </c>
      <c r="AF361" s="36" t="str">
        <f t="shared" si="47"/>
        <v>5</v>
      </c>
    </row>
    <row r="362" spans="2:32" ht="14.25" x14ac:dyDescent="0.15">
      <c r="B362" s="35">
        <v>35</v>
      </c>
      <c r="C362" s="35">
        <v>21</v>
      </c>
      <c r="D362" s="18" t="s">
        <v>592</v>
      </c>
      <c r="E362" s="40">
        <v>234</v>
      </c>
      <c r="F362" s="16"/>
      <c r="G362" s="41"/>
      <c r="H362" t="str">
        <f t="shared" si="40"/>
        <v>3521移動日跨増深夜１．５・深夜１．０・区分Ⅱ</v>
      </c>
      <c r="W362" s="38">
        <v>234</v>
      </c>
      <c r="Z362" s="37" t="str">
        <f t="shared" si="41"/>
        <v/>
      </c>
      <c r="AA362" s="37" t="str">
        <f t="shared" si="42"/>
        <v>2</v>
      </c>
      <c r="AB362" s="37" t="str">
        <f t="shared" si="43"/>
        <v>3</v>
      </c>
      <c r="AC362" s="37" t="str">
        <f t="shared" si="44"/>
        <v>4</v>
      </c>
      <c r="AD362" s="36" t="str">
        <f t="shared" si="45"/>
        <v>2</v>
      </c>
      <c r="AE362" s="36" t="str">
        <f t="shared" si="46"/>
        <v>3</v>
      </c>
      <c r="AF362" s="36" t="str">
        <f t="shared" si="47"/>
        <v>4</v>
      </c>
    </row>
    <row r="363" spans="2:32" ht="14.25" x14ac:dyDescent="0.15">
      <c r="B363" s="35">
        <v>36</v>
      </c>
      <c r="C363" s="35">
        <v>21</v>
      </c>
      <c r="D363" s="18" t="s">
        <v>371</v>
      </c>
      <c r="E363" s="40">
        <v>273</v>
      </c>
      <c r="F363" s="16"/>
      <c r="G363" s="41"/>
      <c r="H363" t="str">
        <f t="shared" si="40"/>
        <v>3621移動日跨増深夜１．５・深夜１．０・区分Ⅲ</v>
      </c>
      <c r="W363" s="38">
        <v>273</v>
      </c>
      <c r="Z363" s="37" t="str">
        <f t="shared" si="41"/>
        <v/>
      </c>
      <c r="AA363" s="37" t="str">
        <f t="shared" si="42"/>
        <v>2</v>
      </c>
      <c r="AB363" s="37" t="str">
        <f t="shared" si="43"/>
        <v>7</v>
      </c>
      <c r="AC363" s="37" t="str">
        <f t="shared" si="44"/>
        <v>3</v>
      </c>
      <c r="AD363" s="36" t="str">
        <f t="shared" si="45"/>
        <v>2</v>
      </c>
      <c r="AE363" s="36" t="str">
        <f t="shared" si="46"/>
        <v>7</v>
      </c>
      <c r="AF363" s="36" t="str">
        <f t="shared" si="47"/>
        <v>3</v>
      </c>
    </row>
    <row r="364" spans="2:32" ht="14.25" x14ac:dyDescent="0.15">
      <c r="B364" s="35">
        <v>34</v>
      </c>
      <c r="C364" s="35">
        <v>22</v>
      </c>
      <c r="D364" s="18" t="s">
        <v>123</v>
      </c>
      <c r="E364" s="40">
        <v>294</v>
      </c>
      <c r="F364" s="16"/>
      <c r="G364" s="41"/>
      <c r="H364" t="str">
        <f t="shared" si="40"/>
        <v>3422移動日跨増深夜１．５・深夜１．５</v>
      </c>
      <c r="W364" s="38">
        <v>294</v>
      </c>
      <c r="Z364" s="37" t="str">
        <f t="shared" si="41"/>
        <v/>
      </c>
      <c r="AA364" s="37" t="str">
        <f t="shared" si="42"/>
        <v>2</v>
      </c>
      <c r="AB364" s="37" t="str">
        <f t="shared" si="43"/>
        <v>9</v>
      </c>
      <c r="AC364" s="37" t="str">
        <f t="shared" si="44"/>
        <v>4</v>
      </c>
      <c r="AD364" s="36" t="str">
        <f t="shared" si="45"/>
        <v>2</v>
      </c>
      <c r="AE364" s="36" t="str">
        <f t="shared" si="46"/>
        <v>9</v>
      </c>
      <c r="AF364" s="36" t="str">
        <f t="shared" si="47"/>
        <v>4</v>
      </c>
    </row>
    <row r="365" spans="2:32" ht="14.25" x14ac:dyDescent="0.15">
      <c r="B365" s="35">
        <v>35</v>
      </c>
      <c r="C365" s="35">
        <v>22</v>
      </c>
      <c r="D365" s="18" t="s">
        <v>593</v>
      </c>
      <c r="E365" s="40">
        <v>353</v>
      </c>
      <c r="F365" s="16"/>
      <c r="G365" s="41"/>
      <c r="H365" t="str">
        <f t="shared" si="40"/>
        <v>3522移動日跨増深夜１．５・深夜１．５・区分Ⅱ</v>
      </c>
      <c r="W365" s="38">
        <v>353</v>
      </c>
      <c r="Z365" s="37" t="str">
        <f t="shared" si="41"/>
        <v/>
      </c>
      <c r="AA365" s="37" t="str">
        <f t="shared" si="42"/>
        <v>3</v>
      </c>
      <c r="AB365" s="37" t="str">
        <f t="shared" si="43"/>
        <v>5</v>
      </c>
      <c r="AC365" s="37" t="str">
        <f t="shared" si="44"/>
        <v>3</v>
      </c>
      <c r="AD365" s="36" t="str">
        <f t="shared" si="45"/>
        <v>3</v>
      </c>
      <c r="AE365" s="36" t="str">
        <f t="shared" si="46"/>
        <v>5</v>
      </c>
      <c r="AF365" s="36" t="str">
        <f t="shared" si="47"/>
        <v>3</v>
      </c>
    </row>
    <row r="366" spans="2:32" ht="14.25" x14ac:dyDescent="0.15">
      <c r="B366" s="35">
        <v>36</v>
      </c>
      <c r="C366" s="35">
        <v>22</v>
      </c>
      <c r="D366" s="18" t="s">
        <v>372</v>
      </c>
      <c r="E366" s="40">
        <v>412</v>
      </c>
      <c r="F366" s="16"/>
      <c r="G366" s="41"/>
      <c r="H366" t="str">
        <f t="shared" si="40"/>
        <v>3622移動日跨増深夜１．５・深夜１．５・区分Ⅲ</v>
      </c>
      <c r="W366" s="38">
        <v>412</v>
      </c>
      <c r="Z366" s="37" t="str">
        <f t="shared" si="41"/>
        <v/>
      </c>
      <c r="AA366" s="37" t="str">
        <f t="shared" si="42"/>
        <v>4</v>
      </c>
      <c r="AB366" s="37" t="str">
        <f t="shared" si="43"/>
        <v>1</v>
      </c>
      <c r="AC366" s="37" t="str">
        <f t="shared" si="44"/>
        <v>2</v>
      </c>
      <c r="AD366" s="36" t="str">
        <f t="shared" si="45"/>
        <v>4</v>
      </c>
      <c r="AE366" s="36" t="str">
        <f t="shared" si="46"/>
        <v>1</v>
      </c>
      <c r="AF366" s="36" t="str">
        <f t="shared" si="47"/>
        <v>2</v>
      </c>
    </row>
    <row r="367" spans="2:32" ht="14.25" x14ac:dyDescent="0.15">
      <c r="B367" s="35">
        <v>34</v>
      </c>
      <c r="C367" s="35">
        <v>23</v>
      </c>
      <c r="D367" s="18" t="s">
        <v>124</v>
      </c>
      <c r="E367" s="40">
        <v>98</v>
      </c>
      <c r="F367" s="16"/>
      <c r="G367" s="41"/>
      <c r="H367" t="str">
        <f t="shared" si="40"/>
        <v>3423移動日跨増深夜２．０・深夜０．５</v>
      </c>
      <c r="W367" s="38">
        <v>98</v>
      </c>
      <c r="Z367" s="37" t="str">
        <f t="shared" si="41"/>
        <v/>
      </c>
      <c r="AB367" s="37" t="str">
        <f t="shared" si="43"/>
        <v>9</v>
      </c>
      <c r="AC367" s="37" t="str">
        <f t="shared" si="44"/>
        <v>8</v>
      </c>
      <c r="AD367" s="36" t="str">
        <f t="shared" si="45"/>
        <v>9</v>
      </c>
      <c r="AE367" s="36" t="str">
        <f t="shared" si="46"/>
        <v>8</v>
      </c>
      <c r="AF367" s="36" t="str">
        <f t="shared" si="47"/>
        <v/>
      </c>
    </row>
    <row r="368" spans="2:32" ht="14.25" x14ac:dyDescent="0.15">
      <c r="B368" s="35">
        <v>35</v>
      </c>
      <c r="C368" s="35">
        <v>23</v>
      </c>
      <c r="D368" s="18" t="s">
        <v>594</v>
      </c>
      <c r="E368" s="40">
        <v>118</v>
      </c>
      <c r="F368" s="16"/>
      <c r="G368" s="41"/>
      <c r="H368" t="str">
        <f t="shared" si="40"/>
        <v>3523移動日跨増深夜２．０・深夜０．５・区分Ⅱ</v>
      </c>
      <c r="W368" s="38">
        <v>118</v>
      </c>
      <c r="Z368" s="37" t="str">
        <f t="shared" si="41"/>
        <v/>
      </c>
      <c r="AA368" s="37" t="str">
        <f t="shared" si="42"/>
        <v>1</v>
      </c>
      <c r="AB368" s="37" t="str">
        <f t="shared" si="43"/>
        <v>1</v>
      </c>
      <c r="AC368" s="37" t="str">
        <f t="shared" si="44"/>
        <v>8</v>
      </c>
      <c r="AD368" s="36" t="str">
        <f t="shared" si="45"/>
        <v>1</v>
      </c>
      <c r="AE368" s="36" t="str">
        <f t="shared" si="46"/>
        <v>1</v>
      </c>
      <c r="AF368" s="36" t="str">
        <f t="shared" si="47"/>
        <v>8</v>
      </c>
    </row>
    <row r="369" spans="2:32" ht="14.25" x14ac:dyDescent="0.15">
      <c r="B369" s="35">
        <v>36</v>
      </c>
      <c r="C369" s="35">
        <v>23</v>
      </c>
      <c r="D369" s="18" t="s">
        <v>373</v>
      </c>
      <c r="E369" s="40">
        <v>137</v>
      </c>
      <c r="F369" s="16"/>
      <c r="G369" s="41"/>
      <c r="H369" t="str">
        <f t="shared" si="40"/>
        <v>3623移動日跨増深夜２．０・深夜０．５・区分Ⅲ</v>
      </c>
      <c r="W369" s="38">
        <v>137</v>
      </c>
      <c r="Z369" s="37" t="str">
        <f t="shared" si="41"/>
        <v/>
      </c>
      <c r="AA369" s="37" t="str">
        <f t="shared" si="42"/>
        <v>1</v>
      </c>
      <c r="AB369" s="37" t="str">
        <f t="shared" si="43"/>
        <v>3</v>
      </c>
      <c r="AC369" s="37" t="str">
        <f t="shared" si="44"/>
        <v>7</v>
      </c>
      <c r="AD369" s="36" t="str">
        <f t="shared" si="45"/>
        <v>1</v>
      </c>
      <c r="AE369" s="36" t="str">
        <f t="shared" si="46"/>
        <v>3</v>
      </c>
      <c r="AF369" s="36" t="str">
        <f t="shared" si="47"/>
        <v>7</v>
      </c>
    </row>
    <row r="370" spans="2:32" ht="14.25" x14ac:dyDescent="0.15">
      <c r="B370" s="35">
        <v>34</v>
      </c>
      <c r="C370" s="35">
        <v>24</v>
      </c>
      <c r="D370" s="18" t="s">
        <v>125</v>
      </c>
      <c r="E370" s="40">
        <v>197</v>
      </c>
      <c r="F370" s="16"/>
      <c r="G370" s="41"/>
      <c r="H370" t="str">
        <f t="shared" si="40"/>
        <v>3424移動日跨増深夜２．０・深夜１．０</v>
      </c>
      <c r="W370" s="38">
        <v>197</v>
      </c>
      <c r="Z370" s="37" t="str">
        <f t="shared" si="41"/>
        <v/>
      </c>
      <c r="AA370" s="37" t="str">
        <f t="shared" si="42"/>
        <v>1</v>
      </c>
      <c r="AB370" s="37" t="str">
        <f t="shared" si="43"/>
        <v>9</v>
      </c>
      <c r="AC370" s="37" t="str">
        <f t="shared" si="44"/>
        <v>7</v>
      </c>
      <c r="AD370" s="36" t="str">
        <f t="shared" si="45"/>
        <v>1</v>
      </c>
      <c r="AE370" s="36" t="str">
        <f t="shared" si="46"/>
        <v>9</v>
      </c>
      <c r="AF370" s="36" t="str">
        <f t="shared" si="47"/>
        <v>7</v>
      </c>
    </row>
    <row r="371" spans="2:32" ht="14.25" x14ac:dyDescent="0.15">
      <c r="B371" s="35">
        <v>35</v>
      </c>
      <c r="C371" s="35">
        <v>24</v>
      </c>
      <c r="D371" s="18" t="s">
        <v>595</v>
      </c>
      <c r="E371" s="40">
        <v>236</v>
      </c>
      <c r="F371" s="16"/>
      <c r="G371" s="41"/>
      <c r="H371" t="str">
        <f t="shared" si="40"/>
        <v>3524移動日跨増深夜２．０・深夜１．０・区分Ⅱ</v>
      </c>
      <c r="W371" s="38">
        <v>236</v>
      </c>
      <c r="Z371" s="37" t="str">
        <f t="shared" si="41"/>
        <v/>
      </c>
      <c r="AA371" s="37" t="str">
        <f t="shared" si="42"/>
        <v>2</v>
      </c>
      <c r="AB371" s="37" t="str">
        <f t="shared" si="43"/>
        <v>3</v>
      </c>
      <c r="AC371" s="37" t="str">
        <f t="shared" si="44"/>
        <v>6</v>
      </c>
      <c r="AD371" s="36" t="str">
        <f t="shared" si="45"/>
        <v>2</v>
      </c>
      <c r="AE371" s="36" t="str">
        <f t="shared" si="46"/>
        <v>3</v>
      </c>
      <c r="AF371" s="36" t="str">
        <f t="shared" si="47"/>
        <v>6</v>
      </c>
    </row>
    <row r="372" spans="2:32" ht="14.25" x14ac:dyDescent="0.15">
      <c r="B372" s="35">
        <v>36</v>
      </c>
      <c r="C372" s="35">
        <v>24</v>
      </c>
      <c r="D372" s="18" t="s">
        <v>374</v>
      </c>
      <c r="E372" s="40">
        <v>276</v>
      </c>
      <c r="F372" s="16"/>
      <c r="G372" s="41"/>
      <c r="H372" t="str">
        <f t="shared" si="40"/>
        <v>3624移動日跨増深夜２．０・深夜１．０・区分Ⅲ</v>
      </c>
      <c r="W372" s="38">
        <v>276</v>
      </c>
      <c r="Z372" s="37" t="str">
        <f t="shared" si="41"/>
        <v/>
      </c>
      <c r="AA372" s="37" t="str">
        <f t="shared" si="42"/>
        <v>2</v>
      </c>
      <c r="AB372" s="37" t="str">
        <f t="shared" si="43"/>
        <v>7</v>
      </c>
      <c r="AC372" s="37" t="str">
        <f t="shared" si="44"/>
        <v>6</v>
      </c>
      <c r="AD372" s="36" t="str">
        <f t="shared" si="45"/>
        <v>2</v>
      </c>
      <c r="AE372" s="36" t="str">
        <f t="shared" si="46"/>
        <v>7</v>
      </c>
      <c r="AF372" s="36" t="str">
        <f t="shared" si="47"/>
        <v>6</v>
      </c>
    </row>
    <row r="373" spans="2:32" ht="14.25" x14ac:dyDescent="0.15">
      <c r="B373" s="35">
        <v>34</v>
      </c>
      <c r="C373" s="35">
        <v>25</v>
      </c>
      <c r="D373" s="18" t="s">
        <v>126</v>
      </c>
      <c r="E373" s="40">
        <v>99</v>
      </c>
      <c r="F373" s="16"/>
      <c r="G373" s="41"/>
      <c r="H373" t="str">
        <f t="shared" si="40"/>
        <v>3425移動日跨増深夜２．５・深夜０．５</v>
      </c>
      <c r="W373" s="38">
        <v>99</v>
      </c>
      <c r="Z373" s="37" t="str">
        <f t="shared" si="41"/>
        <v/>
      </c>
      <c r="AB373" s="37" t="str">
        <f t="shared" si="43"/>
        <v>9</v>
      </c>
      <c r="AC373" s="37" t="str">
        <f t="shared" si="44"/>
        <v>9</v>
      </c>
      <c r="AD373" s="36" t="str">
        <f t="shared" si="45"/>
        <v>9</v>
      </c>
      <c r="AE373" s="36" t="str">
        <f t="shared" si="46"/>
        <v>9</v>
      </c>
      <c r="AF373" s="36" t="str">
        <f t="shared" si="47"/>
        <v/>
      </c>
    </row>
    <row r="374" spans="2:32" ht="14.25" x14ac:dyDescent="0.15">
      <c r="B374" s="35">
        <v>35</v>
      </c>
      <c r="C374" s="35">
        <v>25</v>
      </c>
      <c r="D374" s="18" t="s">
        <v>596</v>
      </c>
      <c r="E374" s="40">
        <v>119</v>
      </c>
      <c r="F374" s="16"/>
      <c r="G374" s="41"/>
      <c r="H374" t="str">
        <f t="shared" si="40"/>
        <v>3525移動日跨増深夜２．５・深夜０．５・区分Ⅱ</v>
      </c>
      <c r="W374" s="38">
        <v>119</v>
      </c>
      <c r="Z374" s="37" t="str">
        <f t="shared" si="41"/>
        <v/>
      </c>
      <c r="AA374" s="37" t="str">
        <f t="shared" si="42"/>
        <v>1</v>
      </c>
      <c r="AB374" s="37" t="str">
        <f t="shared" si="43"/>
        <v>1</v>
      </c>
      <c r="AC374" s="37" t="str">
        <f t="shared" si="44"/>
        <v>9</v>
      </c>
      <c r="AD374" s="36" t="str">
        <f t="shared" si="45"/>
        <v>1</v>
      </c>
      <c r="AE374" s="36" t="str">
        <f t="shared" si="46"/>
        <v>1</v>
      </c>
      <c r="AF374" s="36" t="str">
        <f t="shared" si="47"/>
        <v>9</v>
      </c>
    </row>
    <row r="375" spans="2:32" ht="14.25" x14ac:dyDescent="0.15">
      <c r="B375" s="35">
        <v>36</v>
      </c>
      <c r="C375" s="35">
        <v>25</v>
      </c>
      <c r="D375" s="18" t="s">
        <v>375</v>
      </c>
      <c r="E375" s="40">
        <v>139</v>
      </c>
      <c r="F375" s="16"/>
      <c r="G375" s="41"/>
      <c r="H375" t="str">
        <f t="shared" si="40"/>
        <v>3625移動日跨増深夜２．５・深夜０．５・区分Ⅲ</v>
      </c>
      <c r="W375" s="38">
        <v>139</v>
      </c>
      <c r="Z375" s="37" t="str">
        <f t="shared" si="41"/>
        <v/>
      </c>
      <c r="AA375" s="37" t="str">
        <f t="shared" si="42"/>
        <v>1</v>
      </c>
      <c r="AB375" s="37" t="str">
        <f t="shared" si="43"/>
        <v>3</v>
      </c>
      <c r="AC375" s="37" t="str">
        <f t="shared" si="44"/>
        <v>9</v>
      </c>
      <c r="AD375" s="36" t="str">
        <f t="shared" si="45"/>
        <v>1</v>
      </c>
      <c r="AE375" s="36" t="str">
        <f t="shared" si="46"/>
        <v>3</v>
      </c>
      <c r="AF375" s="36" t="str">
        <f t="shared" si="47"/>
        <v>9</v>
      </c>
    </row>
    <row r="376" spans="2:32" ht="14.25" x14ac:dyDescent="0.15">
      <c r="B376" s="35">
        <v>37</v>
      </c>
      <c r="C376" s="35">
        <v>11</v>
      </c>
      <c r="D376" s="14" t="s">
        <v>707</v>
      </c>
      <c r="E376" s="39">
        <v>560</v>
      </c>
      <c r="F376" s="15" t="s">
        <v>8</v>
      </c>
      <c r="G376" s="41"/>
      <c r="H376" t="str">
        <f t="shared" si="40"/>
        <v>3711移動深夜０．５・早朝０．５・日中０．５</v>
      </c>
      <c r="W376" s="38">
        <v>560</v>
      </c>
      <c r="Z376" s="37" t="str">
        <f t="shared" si="41"/>
        <v/>
      </c>
      <c r="AA376" s="37" t="str">
        <f t="shared" si="42"/>
        <v>5</v>
      </c>
      <c r="AB376" s="37" t="str">
        <f t="shared" si="43"/>
        <v>6</v>
      </c>
      <c r="AC376" s="37" t="str">
        <f t="shared" si="44"/>
        <v>0</v>
      </c>
      <c r="AD376" s="36" t="str">
        <f t="shared" si="45"/>
        <v>5</v>
      </c>
      <c r="AE376" s="36" t="str">
        <f t="shared" si="46"/>
        <v>6</v>
      </c>
      <c r="AF376" s="36" t="str">
        <f t="shared" si="47"/>
        <v>0</v>
      </c>
    </row>
    <row r="377" spans="2:32" ht="14.25" x14ac:dyDescent="0.15">
      <c r="B377" s="35">
        <v>38</v>
      </c>
      <c r="C377" s="35">
        <v>11</v>
      </c>
      <c r="D377" s="14" t="s">
        <v>563</v>
      </c>
      <c r="E377" s="40">
        <v>672</v>
      </c>
      <c r="F377" s="16"/>
      <c r="G377" s="41"/>
      <c r="H377" t="str">
        <f t="shared" si="40"/>
        <v>3811移動深夜０．５・早朝０．５・日中０．５・区分Ⅱ</v>
      </c>
      <c r="W377" s="38">
        <v>672</v>
      </c>
      <c r="Z377" s="37" t="str">
        <f t="shared" si="41"/>
        <v/>
      </c>
      <c r="AA377" s="37" t="str">
        <f t="shared" si="42"/>
        <v>6</v>
      </c>
      <c r="AB377" s="37" t="str">
        <f t="shared" si="43"/>
        <v>7</v>
      </c>
      <c r="AC377" s="37" t="str">
        <f t="shared" si="44"/>
        <v>2</v>
      </c>
      <c r="AD377" s="36" t="str">
        <f t="shared" si="45"/>
        <v>6</v>
      </c>
      <c r="AE377" s="36" t="str">
        <f t="shared" si="46"/>
        <v>7</v>
      </c>
      <c r="AF377" s="36" t="str">
        <f t="shared" si="47"/>
        <v>2</v>
      </c>
    </row>
    <row r="378" spans="2:32" ht="14.25" x14ac:dyDescent="0.15">
      <c r="B378" s="35">
        <v>39</v>
      </c>
      <c r="C378" s="35">
        <v>11</v>
      </c>
      <c r="D378" s="14" t="s">
        <v>376</v>
      </c>
      <c r="E378" s="40">
        <v>785</v>
      </c>
      <c r="F378" s="16"/>
      <c r="G378" s="41"/>
      <c r="H378" t="str">
        <f t="shared" si="40"/>
        <v>3911移動深夜０．５・早朝０．５・日中０．５・区分Ⅲ</v>
      </c>
      <c r="W378" s="38">
        <v>785</v>
      </c>
      <c r="Z378" s="37" t="str">
        <f t="shared" si="41"/>
        <v/>
      </c>
      <c r="AA378" s="37" t="str">
        <f t="shared" si="42"/>
        <v>7</v>
      </c>
      <c r="AB378" s="37" t="str">
        <f t="shared" si="43"/>
        <v>8</v>
      </c>
      <c r="AC378" s="37" t="str">
        <f t="shared" si="44"/>
        <v>5</v>
      </c>
      <c r="AD378" s="36" t="str">
        <f t="shared" si="45"/>
        <v>7</v>
      </c>
      <c r="AE378" s="36" t="str">
        <f t="shared" si="46"/>
        <v>8</v>
      </c>
      <c r="AF378" s="36" t="str">
        <f t="shared" si="47"/>
        <v>5</v>
      </c>
    </row>
    <row r="379" spans="2:32" ht="14.25" x14ac:dyDescent="0.15">
      <c r="B379" s="35">
        <v>37</v>
      </c>
      <c r="C379" s="35">
        <v>12</v>
      </c>
      <c r="D379" s="14" t="s">
        <v>127</v>
      </c>
      <c r="E379" s="40">
        <v>625</v>
      </c>
      <c r="F379" s="16"/>
      <c r="G379" s="41"/>
      <c r="H379" t="str">
        <f t="shared" si="40"/>
        <v>3712移動深夜０．５・早朝０．５・日中１．０</v>
      </c>
      <c r="W379" s="38">
        <v>625</v>
      </c>
      <c r="Z379" s="37" t="str">
        <f t="shared" si="41"/>
        <v/>
      </c>
      <c r="AA379" s="37" t="str">
        <f t="shared" si="42"/>
        <v>6</v>
      </c>
      <c r="AB379" s="37" t="str">
        <f t="shared" si="43"/>
        <v>2</v>
      </c>
      <c r="AC379" s="37" t="str">
        <f t="shared" si="44"/>
        <v>5</v>
      </c>
      <c r="AD379" s="36" t="str">
        <f t="shared" si="45"/>
        <v>6</v>
      </c>
      <c r="AE379" s="36" t="str">
        <f t="shared" si="46"/>
        <v>2</v>
      </c>
      <c r="AF379" s="36" t="str">
        <f t="shared" si="47"/>
        <v>5</v>
      </c>
    </row>
    <row r="380" spans="2:32" ht="14.25" x14ac:dyDescent="0.15">
      <c r="B380" s="35">
        <v>38</v>
      </c>
      <c r="C380" s="35">
        <v>12</v>
      </c>
      <c r="D380" s="14" t="s">
        <v>564</v>
      </c>
      <c r="E380" s="40">
        <v>750</v>
      </c>
      <c r="F380" s="16"/>
      <c r="G380" s="41"/>
      <c r="H380" t="str">
        <f t="shared" si="40"/>
        <v>3812移動深夜０．５・早朝０．５・日中１．０・区分Ⅱ</v>
      </c>
      <c r="W380" s="38">
        <v>750</v>
      </c>
      <c r="Z380" s="37" t="str">
        <f t="shared" si="41"/>
        <v/>
      </c>
      <c r="AA380" s="37" t="str">
        <f t="shared" si="42"/>
        <v>7</v>
      </c>
      <c r="AB380" s="37" t="str">
        <f t="shared" si="43"/>
        <v>5</v>
      </c>
      <c r="AC380" s="37" t="str">
        <f t="shared" si="44"/>
        <v>0</v>
      </c>
      <c r="AD380" s="36" t="str">
        <f t="shared" si="45"/>
        <v>7</v>
      </c>
      <c r="AE380" s="36" t="str">
        <f t="shared" si="46"/>
        <v>5</v>
      </c>
      <c r="AF380" s="36" t="str">
        <f t="shared" si="47"/>
        <v>0</v>
      </c>
    </row>
    <row r="381" spans="2:32" ht="14.25" x14ac:dyDescent="0.15">
      <c r="B381" s="35">
        <v>39</v>
      </c>
      <c r="C381" s="35">
        <v>12</v>
      </c>
      <c r="D381" s="14" t="s">
        <v>377</v>
      </c>
      <c r="E381" s="40">
        <v>876</v>
      </c>
      <c r="F381" s="16"/>
      <c r="G381" s="41"/>
      <c r="H381" t="str">
        <f t="shared" si="40"/>
        <v>3912移動深夜０．５・早朝０．５・日中１．０・区分Ⅲ</v>
      </c>
      <c r="W381" s="38">
        <v>876</v>
      </c>
      <c r="Z381" s="37" t="str">
        <f t="shared" si="41"/>
        <v/>
      </c>
      <c r="AA381" s="37" t="str">
        <f t="shared" si="42"/>
        <v>8</v>
      </c>
      <c r="AB381" s="37" t="str">
        <f t="shared" si="43"/>
        <v>7</v>
      </c>
      <c r="AC381" s="37" t="str">
        <f t="shared" si="44"/>
        <v>6</v>
      </c>
      <c r="AD381" s="36" t="str">
        <f t="shared" si="45"/>
        <v>8</v>
      </c>
      <c r="AE381" s="36" t="str">
        <f t="shared" si="46"/>
        <v>7</v>
      </c>
      <c r="AF381" s="36" t="str">
        <f t="shared" si="47"/>
        <v>6</v>
      </c>
    </row>
    <row r="382" spans="2:32" ht="14.25" x14ac:dyDescent="0.15">
      <c r="B382" s="35">
        <v>37</v>
      </c>
      <c r="C382" s="35">
        <v>13</v>
      </c>
      <c r="D382" s="14" t="s">
        <v>128</v>
      </c>
      <c r="E382" s="40">
        <v>690</v>
      </c>
      <c r="F382" s="16"/>
      <c r="G382" s="41"/>
      <c r="H382" t="str">
        <f t="shared" si="40"/>
        <v>3713移動深夜０．５・早朝０．５・日中１．５</v>
      </c>
      <c r="W382" s="38">
        <v>690</v>
      </c>
      <c r="Z382" s="37" t="str">
        <f t="shared" si="41"/>
        <v/>
      </c>
      <c r="AA382" s="37" t="str">
        <f t="shared" si="42"/>
        <v>6</v>
      </c>
      <c r="AB382" s="37" t="str">
        <f t="shared" si="43"/>
        <v>9</v>
      </c>
      <c r="AC382" s="37" t="str">
        <f t="shared" si="44"/>
        <v>0</v>
      </c>
      <c r="AD382" s="36" t="str">
        <f t="shared" si="45"/>
        <v>6</v>
      </c>
      <c r="AE382" s="36" t="str">
        <f t="shared" si="46"/>
        <v>9</v>
      </c>
      <c r="AF382" s="36" t="str">
        <f t="shared" si="47"/>
        <v>0</v>
      </c>
    </row>
    <row r="383" spans="2:32" ht="14.25" x14ac:dyDescent="0.15">
      <c r="B383" s="35">
        <v>38</v>
      </c>
      <c r="C383" s="35">
        <v>13</v>
      </c>
      <c r="D383" s="14" t="s">
        <v>565</v>
      </c>
      <c r="E383" s="40">
        <v>828</v>
      </c>
      <c r="F383" s="16"/>
      <c r="G383" s="41"/>
      <c r="H383" t="str">
        <f t="shared" si="40"/>
        <v>3813移動深夜０．５・早朝０．５・日中１．５・区分Ⅱ</v>
      </c>
      <c r="W383" s="38">
        <v>828</v>
      </c>
      <c r="Z383" s="37" t="str">
        <f t="shared" si="41"/>
        <v/>
      </c>
      <c r="AA383" s="37" t="str">
        <f t="shared" si="42"/>
        <v>8</v>
      </c>
      <c r="AB383" s="37" t="str">
        <f t="shared" si="43"/>
        <v>2</v>
      </c>
      <c r="AC383" s="37" t="str">
        <f t="shared" si="44"/>
        <v>8</v>
      </c>
      <c r="AD383" s="36" t="str">
        <f t="shared" si="45"/>
        <v>8</v>
      </c>
      <c r="AE383" s="36" t="str">
        <f t="shared" si="46"/>
        <v>2</v>
      </c>
      <c r="AF383" s="36" t="str">
        <f t="shared" si="47"/>
        <v>8</v>
      </c>
    </row>
    <row r="384" spans="2:32" ht="14.25" x14ac:dyDescent="0.15">
      <c r="B384" s="35">
        <v>39</v>
      </c>
      <c r="C384" s="35">
        <v>13</v>
      </c>
      <c r="D384" s="14" t="s">
        <v>378</v>
      </c>
      <c r="E384" s="40">
        <v>967</v>
      </c>
      <c r="F384" s="16"/>
      <c r="G384" s="41"/>
      <c r="H384" t="str">
        <f t="shared" si="40"/>
        <v>3913移動深夜０．５・早朝０．５・日中１．５・区分Ⅲ</v>
      </c>
      <c r="W384" s="38">
        <v>967</v>
      </c>
      <c r="Z384" s="37" t="str">
        <f t="shared" si="41"/>
        <v/>
      </c>
      <c r="AA384" s="37" t="str">
        <f t="shared" si="42"/>
        <v>9</v>
      </c>
      <c r="AB384" s="37" t="str">
        <f t="shared" si="43"/>
        <v>6</v>
      </c>
      <c r="AC384" s="37" t="str">
        <f t="shared" si="44"/>
        <v>7</v>
      </c>
      <c r="AD384" s="36" t="str">
        <f t="shared" si="45"/>
        <v>9</v>
      </c>
      <c r="AE384" s="36" t="str">
        <f t="shared" si="46"/>
        <v>6</v>
      </c>
      <c r="AF384" s="36" t="str">
        <f t="shared" si="47"/>
        <v>7</v>
      </c>
    </row>
    <row r="385" spans="2:32" ht="14.25" x14ac:dyDescent="0.15">
      <c r="B385" s="35">
        <v>37</v>
      </c>
      <c r="C385" s="35">
        <v>14</v>
      </c>
      <c r="D385" s="14" t="s">
        <v>129</v>
      </c>
      <c r="E385" s="40">
        <v>756</v>
      </c>
      <c r="F385" s="16"/>
      <c r="G385" s="41"/>
      <c r="H385" t="str">
        <f t="shared" si="40"/>
        <v>3714移動深夜０．５・早朝０．５・日中２．０</v>
      </c>
      <c r="W385" s="38">
        <v>756</v>
      </c>
      <c r="Z385" s="37" t="str">
        <f t="shared" si="41"/>
        <v/>
      </c>
      <c r="AA385" s="37" t="str">
        <f t="shared" si="42"/>
        <v>7</v>
      </c>
      <c r="AB385" s="37" t="str">
        <f t="shared" si="43"/>
        <v>5</v>
      </c>
      <c r="AC385" s="37" t="str">
        <f t="shared" si="44"/>
        <v>6</v>
      </c>
      <c r="AD385" s="36" t="str">
        <f t="shared" si="45"/>
        <v>7</v>
      </c>
      <c r="AE385" s="36" t="str">
        <f t="shared" si="46"/>
        <v>5</v>
      </c>
      <c r="AF385" s="36" t="str">
        <f t="shared" si="47"/>
        <v>6</v>
      </c>
    </row>
    <row r="386" spans="2:32" ht="14.25" x14ac:dyDescent="0.15">
      <c r="B386" s="35">
        <v>38</v>
      </c>
      <c r="C386" s="35">
        <v>14</v>
      </c>
      <c r="D386" s="14" t="s">
        <v>566</v>
      </c>
      <c r="E386" s="40">
        <v>907</v>
      </c>
      <c r="F386" s="16"/>
      <c r="G386" s="41"/>
      <c r="H386" t="str">
        <f t="shared" si="40"/>
        <v>3814移動深夜０．５・早朝０．５・日中２．０・区分Ⅱ</v>
      </c>
      <c r="W386" s="38">
        <v>907</v>
      </c>
      <c r="Z386" s="37" t="str">
        <f t="shared" si="41"/>
        <v/>
      </c>
      <c r="AA386" s="37" t="str">
        <f t="shared" si="42"/>
        <v>9</v>
      </c>
      <c r="AB386" s="37" t="str">
        <f t="shared" si="43"/>
        <v>0</v>
      </c>
      <c r="AC386" s="37" t="str">
        <f t="shared" si="44"/>
        <v>7</v>
      </c>
      <c r="AD386" s="36" t="str">
        <f t="shared" si="45"/>
        <v>9</v>
      </c>
      <c r="AE386" s="36" t="str">
        <f t="shared" si="46"/>
        <v>0</v>
      </c>
      <c r="AF386" s="36" t="str">
        <f t="shared" si="47"/>
        <v>7</v>
      </c>
    </row>
    <row r="387" spans="2:32" ht="14.25" x14ac:dyDescent="0.15">
      <c r="B387" s="35">
        <v>39</v>
      </c>
      <c r="C387" s="35">
        <v>14</v>
      </c>
      <c r="D387" s="14" t="s">
        <v>379</v>
      </c>
      <c r="E387" s="40">
        <v>1059</v>
      </c>
      <c r="F387" s="16"/>
      <c r="G387" s="41"/>
      <c r="H387" t="str">
        <f t="shared" si="40"/>
        <v>3914移動深夜０．５・早朝０．５・日中２．０・区分Ⅲ</v>
      </c>
      <c r="W387" s="38">
        <v>1059</v>
      </c>
      <c r="Z387" s="37" t="str">
        <f t="shared" si="41"/>
        <v>1</v>
      </c>
      <c r="AA387" s="37" t="str">
        <f t="shared" si="42"/>
        <v>0</v>
      </c>
      <c r="AB387" s="37" t="str">
        <f t="shared" si="43"/>
        <v>5</v>
      </c>
      <c r="AC387" s="37" t="str">
        <f t="shared" si="44"/>
        <v>9</v>
      </c>
      <c r="AD387" s="36" t="str">
        <f t="shared" si="45"/>
        <v>1</v>
      </c>
      <c r="AE387" s="36" t="str">
        <f t="shared" si="46"/>
        <v>0</v>
      </c>
      <c r="AF387" s="36" t="str">
        <f t="shared" si="47"/>
        <v>5</v>
      </c>
    </row>
    <row r="388" spans="2:32" ht="14.25" x14ac:dyDescent="0.15">
      <c r="B388" s="35">
        <v>37</v>
      </c>
      <c r="C388" s="35">
        <v>15</v>
      </c>
      <c r="D388" s="14" t="s">
        <v>130</v>
      </c>
      <c r="E388" s="40">
        <v>658</v>
      </c>
      <c r="F388" s="16"/>
      <c r="G388" s="41"/>
      <c r="H388" t="str">
        <f t="shared" si="40"/>
        <v>3715移動深夜０．５・早朝１．０・日中０．５</v>
      </c>
      <c r="W388" s="38">
        <v>658</v>
      </c>
      <c r="Z388" s="37" t="str">
        <f t="shared" si="41"/>
        <v/>
      </c>
      <c r="AA388" s="37" t="str">
        <f t="shared" si="42"/>
        <v>6</v>
      </c>
      <c r="AB388" s="37" t="str">
        <f t="shared" si="43"/>
        <v>5</v>
      </c>
      <c r="AC388" s="37" t="str">
        <f t="shared" si="44"/>
        <v>8</v>
      </c>
      <c r="AD388" s="36" t="str">
        <f t="shared" si="45"/>
        <v>6</v>
      </c>
      <c r="AE388" s="36" t="str">
        <f t="shared" si="46"/>
        <v>5</v>
      </c>
      <c r="AF388" s="36" t="str">
        <f t="shared" si="47"/>
        <v>8</v>
      </c>
    </row>
    <row r="389" spans="2:32" ht="14.25" x14ac:dyDescent="0.15">
      <c r="B389" s="35">
        <v>38</v>
      </c>
      <c r="C389" s="35">
        <v>15</v>
      </c>
      <c r="D389" s="14" t="s">
        <v>567</v>
      </c>
      <c r="E389" s="40">
        <v>789</v>
      </c>
      <c r="F389" s="16"/>
      <c r="G389" s="41"/>
      <c r="H389" t="str">
        <f t="shared" ref="H389:H452" si="48">CONCATENATE(B389,C389,D389)</f>
        <v>3815移動深夜０．５・早朝１．０・日中０．５・区分Ⅱ</v>
      </c>
      <c r="W389" s="38">
        <v>789</v>
      </c>
      <c r="Z389" s="37" t="str">
        <f t="shared" ref="Z389:Z452" si="49">IF(1000&gt;W389,"",MID(W389,1,1))</f>
        <v/>
      </c>
      <c r="AA389" s="37" t="str">
        <f t="shared" ref="AA389:AA452" si="50">MID(RIGHT(W389,3),1,1)</f>
        <v>7</v>
      </c>
      <c r="AB389" s="37" t="str">
        <f t="shared" ref="AB389:AB452" si="51">MID(RIGHT(W389,2),1,1)</f>
        <v>8</v>
      </c>
      <c r="AC389" s="37" t="str">
        <f t="shared" ref="AC389:AC452" si="52">MID(RIGHT(W389,1),1,1)</f>
        <v>9</v>
      </c>
      <c r="AD389" s="36" t="str">
        <f t="shared" ref="AD389:AD452" si="53">MID(W389,1,1)</f>
        <v>7</v>
      </c>
      <c r="AE389" s="36" t="str">
        <f t="shared" ref="AE389:AE452" si="54">MID(W389,2,1)</f>
        <v>8</v>
      </c>
      <c r="AF389" s="36" t="str">
        <f t="shared" ref="AF389:AF452" si="55">MID(W389,3,1)</f>
        <v>9</v>
      </c>
    </row>
    <row r="390" spans="2:32" ht="14.25" x14ac:dyDescent="0.15">
      <c r="B390" s="35">
        <v>39</v>
      </c>
      <c r="C390" s="35">
        <v>15</v>
      </c>
      <c r="D390" s="14" t="s">
        <v>380</v>
      </c>
      <c r="E390" s="40">
        <v>921</v>
      </c>
      <c r="F390" s="16"/>
      <c r="G390" s="41"/>
      <c r="H390" t="str">
        <f t="shared" si="48"/>
        <v>3915移動深夜０．５・早朝１．０・日中０．５・区分Ⅲ</v>
      </c>
      <c r="W390" s="38">
        <v>921</v>
      </c>
      <c r="Z390" s="37" t="str">
        <f t="shared" si="49"/>
        <v/>
      </c>
      <c r="AA390" s="37" t="str">
        <f t="shared" si="50"/>
        <v>9</v>
      </c>
      <c r="AB390" s="37" t="str">
        <f t="shared" si="51"/>
        <v>2</v>
      </c>
      <c r="AC390" s="37" t="str">
        <f t="shared" si="52"/>
        <v>1</v>
      </c>
      <c r="AD390" s="36" t="str">
        <f t="shared" si="53"/>
        <v>9</v>
      </c>
      <c r="AE390" s="36" t="str">
        <f t="shared" si="54"/>
        <v>2</v>
      </c>
      <c r="AF390" s="36" t="str">
        <f t="shared" si="55"/>
        <v>1</v>
      </c>
    </row>
    <row r="391" spans="2:32" ht="14.25" x14ac:dyDescent="0.15">
      <c r="B391" s="35">
        <v>37</v>
      </c>
      <c r="C391" s="35">
        <v>16</v>
      </c>
      <c r="D391" s="14" t="s">
        <v>131</v>
      </c>
      <c r="E391" s="40">
        <v>723</v>
      </c>
      <c r="F391" s="16"/>
      <c r="G391" s="41"/>
      <c r="H391" t="str">
        <f t="shared" si="48"/>
        <v>3716移動深夜０．５・早朝１．０・日中１．０</v>
      </c>
      <c r="W391" s="38">
        <v>723</v>
      </c>
      <c r="Z391" s="37" t="str">
        <f t="shared" si="49"/>
        <v/>
      </c>
      <c r="AA391" s="37" t="str">
        <f t="shared" si="50"/>
        <v>7</v>
      </c>
      <c r="AB391" s="37" t="str">
        <f t="shared" si="51"/>
        <v>2</v>
      </c>
      <c r="AC391" s="37" t="str">
        <f t="shared" si="52"/>
        <v>3</v>
      </c>
      <c r="AD391" s="36" t="str">
        <f t="shared" si="53"/>
        <v>7</v>
      </c>
      <c r="AE391" s="36" t="str">
        <f t="shared" si="54"/>
        <v>2</v>
      </c>
      <c r="AF391" s="36" t="str">
        <f t="shared" si="55"/>
        <v>3</v>
      </c>
    </row>
    <row r="392" spans="2:32" ht="14.25" x14ac:dyDescent="0.15">
      <c r="B392" s="35">
        <v>38</v>
      </c>
      <c r="C392" s="35">
        <v>16</v>
      </c>
      <c r="D392" s="14" t="s">
        <v>568</v>
      </c>
      <c r="E392" s="40">
        <v>867</v>
      </c>
      <c r="F392" s="16"/>
      <c r="G392" s="41"/>
      <c r="H392" t="str">
        <f t="shared" si="48"/>
        <v>3816移動深夜０．５・早朝１．０・日中１．０・区分Ⅱ</v>
      </c>
      <c r="W392" s="38">
        <v>867</v>
      </c>
      <c r="Z392" s="37" t="str">
        <f t="shared" si="49"/>
        <v/>
      </c>
      <c r="AA392" s="37" t="str">
        <f t="shared" si="50"/>
        <v>8</v>
      </c>
      <c r="AB392" s="37" t="str">
        <f t="shared" si="51"/>
        <v>6</v>
      </c>
      <c r="AC392" s="37" t="str">
        <f t="shared" si="52"/>
        <v>7</v>
      </c>
      <c r="AD392" s="36" t="str">
        <f t="shared" si="53"/>
        <v>8</v>
      </c>
      <c r="AE392" s="36" t="str">
        <f t="shared" si="54"/>
        <v>6</v>
      </c>
      <c r="AF392" s="36" t="str">
        <f t="shared" si="55"/>
        <v>7</v>
      </c>
    </row>
    <row r="393" spans="2:32" ht="14.25" x14ac:dyDescent="0.15">
      <c r="B393" s="35">
        <v>39</v>
      </c>
      <c r="C393" s="35">
        <v>16</v>
      </c>
      <c r="D393" s="14" t="s">
        <v>381</v>
      </c>
      <c r="E393" s="40">
        <v>1012</v>
      </c>
      <c r="F393" s="16"/>
      <c r="G393" s="41"/>
      <c r="H393" t="str">
        <f t="shared" si="48"/>
        <v>3916移動深夜０．５・早朝１．０・日中１．０・区分Ⅲ</v>
      </c>
      <c r="W393" s="38">
        <v>1012</v>
      </c>
      <c r="Z393" s="37" t="str">
        <f t="shared" si="49"/>
        <v>1</v>
      </c>
      <c r="AA393" s="37" t="str">
        <f t="shared" si="50"/>
        <v>0</v>
      </c>
      <c r="AB393" s="37" t="str">
        <f t="shared" si="51"/>
        <v>1</v>
      </c>
      <c r="AC393" s="37" t="str">
        <f t="shared" si="52"/>
        <v>2</v>
      </c>
      <c r="AD393" s="36" t="str">
        <f t="shared" si="53"/>
        <v>1</v>
      </c>
      <c r="AE393" s="36" t="str">
        <f t="shared" si="54"/>
        <v>0</v>
      </c>
      <c r="AF393" s="36" t="str">
        <f t="shared" si="55"/>
        <v>1</v>
      </c>
    </row>
    <row r="394" spans="2:32" ht="14.25" x14ac:dyDescent="0.15">
      <c r="B394" s="35">
        <v>37</v>
      </c>
      <c r="C394" s="35">
        <v>17</v>
      </c>
      <c r="D394" s="14" t="s">
        <v>132</v>
      </c>
      <c r="E394" s="40">
        <v>789</v>
      </c>
      <c r="F394" s="16"/>
      <c r="G394" s="41"/>
      <c r="H394" t="str">
        <f t="shared" si="48"/>
        <v>3717移動深夜０．５・早朝１．０・日中１．５</v>
      </c>
      <c r="W394" s="38">
        <v>789</v>
      </c>
      <c r="Z394" s="37" t="str">
        <f t="shared" si="49"/>
        <v/>
      </c>
      <c r="AA394" s="37" t="str">
        <f t="shared" si="50"/>
        <v>7</v>
      </c>
      <c r="AB394" s="37" t="str">
        <f t="shared" si="51"/>
        <v>8</v>
      </c>
      <c r="AC394" s="37" t="str">
        <f t="shared" si="52"/>
        <v>9</v>
      </c>
      <c r="AD394" s="36" t="str">
        <f t="shared" si="53"/>
        <v>7</v>
      </c>
      <c r="AE394" s="36" t="str">
        <f t="shared" si="54"/>
        <v>8</v>
      </c>
      <c r="AF394" s="36" t="str">
        <f t="shared" si="55"/>
        <v>9</v>
      </c>
    </row>
    <row r="395" spans="2:32" ht="14.25" x14ac:dyDescent="0.15">
      <c r="B395" s="35">
        <v>38</v>
      </c>
      <c r="C395" s="35">
        <v>17</v>
      </c>
      <c r="D395" s="14" t="s">
        <v>569</v>
      </c>
      <c r="E395" s="40">
        <v>946</v>
      </c>
      <c r="F395" s="16"/>
      <c r="G395" s="41"/>
      <c r="H395" t="str">
        <f t="shared" si="48"/>
        <v>3817移動深夜０．５・早朝１．０・日中１．５・区分Ⅱ</v>
      </c>
      <c r="W395" s="38">
        <v>946</v>
      </c>
      <c r="Z395" s="37" t="str">
        <f t="shared" si="49"/>
        <v/>
      </c>
      <c r="AA395" s="37" t="str">
        <f t="shared" si="50"/>
        <v>9</v>
      </c>
      <c r="AB395" s="37" t="str">
        <f t="shared" si="51"/>
        <v>4</v>
      </c>
      <c r="AC395" s="37" t="str">
        <f t="shared" si="52"/>
        <v>6</v>
      </c>
      <c r="AD395" s="36" t="str">
        <f t="shared" si="53"/>
        <v>9</v>
      </c>
      <c r="AE395" s="36" t="str">
        <f t="shared" si="54"/>
        <v>4</v>
      </c>
      <c r="AF395" s="36" t="str">
        <f t="shared" si="55"/>
        <v>6</v>
      </c>
    </row>
    <row r="396" spans="2:32" ht="14.25" x14ac:dyDescent="0.15">
      <c r="B396" s="35">
        <v>39</v>
      </c>
      <c r="C396" s="35">
        <v>17</v>
      </c>
      <c r="D396" s="14" t="s">
        <v>382</v>
      </c>
      <c r="E396" s="40">
        <v>1104</v>
      </c>
      <c r="F396" s="16"/>
      <c r="G396" s="41"/>
      <c r="H396" t="str">
        <f t="shared" si="48"/>
        <v>3917移動深夜０．５・早朝１．０・日中１．５・区分Ⅲ</v>
      </c>
      <c r="W396" s="38">
        <v>1104</v>
      </c>
      <c r="Z396" s="37" t="str">
        <f t="shared" si="49"/>
        <v>1</v>
      </c>
      <c r="AA396" s="37" t="str">
        <f t="shared" si="50"/>
        <v>1</v>
      </c>
      <c r="AB396" s="37" t="str">
        <f t="shared" si="51"/>
        <v>0</v>
      </c>
      <c r="AC396" s="37" t="str">
        <f t="shared" si="52"/>
        <v>4</v>
      </c>
      <c r="AD396" s="36" t="str">
        <f t="shared" si="53"/>
        <v>1</v>
      </c>
      <c r="AE396" s="36" t="str">
        <f t="shared" si="54"/>
        <v>1</v>
      </c>
      <c r="AF396" s="36" t="str">
        <f t="shared" si="55"/>
        <v>0</v>
      </c>
    </row>
    <row r="397" spans="2:32" ht="14.25" x14ac:dyDescent="0.15">
      <c r="B397" s="35">
        <v>37</v>
      </c>
      <c r="C397" s="35">
        <v>18</v>
      </c>
      <c r="D397" s="14" t="s">
        <v>133</v>
      </c>
      <c r="E397" s="40">
        <v>740</v>
      </c>
      <c r="F397" s="16"/>
      <c r="G397" s="41"/>
      <c r="H397" t="str">
        <f t="shared" si="48"/>
        <v>3718移動深夜０．５・早朝１．５・日中０．５</v>
      </c>
      <c r="W397" s="38">
        <v>740</v>
      </c>
      <c r="Z397" s="37" t="str">
        <f t="shared" si="49"/>
        <v/>
      </c>
      <c r="AA397" s="37" t="str">
        <f t="shared" si="50"/>
        <v>7</v>
      </c>
      <c r="AB397" s="37" t="str">
        <f t="shared" si="51"/>
        <v>4</v>
      </c>
      <c r="AC397" s="37" t="str">
        <f t="shared" si="52"/>
        <v>0</v>
      </c>
      <c r="AD397" s="36" t="str">
        <f t="shared" si="53"/>
        <v>7</v>
      </c>
      <c r="AE397" s="36" t="str">
        <f t="shared" si="54"/>
        <v>4</v>
      </c>
      <c r="AF397" s="36" t="str">
        <f t="shared" si="55"/>
        <v>0</v>
      </c>
    </row>
    <row r="398" spans="2:32" ht="14.25" x14ac:dyDescent="0.15">
      <c r="B398" s="35">
        <v>38</v>
      </c>
      <c r="C398" s="35">
        <v>18</v>
      </c>
      <c r="D398" s="14" t="s">
        <v>570</v>
      </c>
      <c r="E398" s="40">
        <v>888</v>
      </c>
      <c r="F398" s="16"/>
      <c r="G398" s="41"/>
      <c r="H398" t="str">
        <f t="shared" si="48"/>
        <v>3818移動深夜０．５・早朝１．５・日中０．５・区分Ⅱ</v>
      </c>
      <c r="W398" s="38">
        <v>888</v>
      </c>
      <c r="Z398" s="37" t="str">
        <f t="shared" si="49"/>
        <v/>
      </c>
      <c r="AA398" s="37" t="str">
        <f t="shared" si="50"/>
        <v>8</v>
      </c>
      <c r="AB398" s="37" t="str">
        <f t="shared" si="51"/>
        <v>8</v>
      </c>
      <c r="AC398" s="37" t="str">
        <f t="shared" si="52"/>
        <v>8</v>
      </c>
      <c r="AD398" s="36" t="str">
        <f t="shared" si="53"/>
        <v>8</v>
      </c>
      <c r="AE398" s="36" t="str">
        <f t="shared" si="54"/>
        <v>8</v>
      </c>
      <c r="AF398" s="36" t="str">
        <f t="shared" si="55"/>
        <v>8</v>
      </c>
    </row>
    <row r="399" spans="2:32" ht="14.25" x14ac:dyDescent="0.15">
      <c r="B399" s="35">
        <v>39</v>
      </c>
      <c r="C399" s="35">
        <v>18</v>
      </c>
      <c r="D399" s="14" t="s">
        <v>383</v>
      </c>
      <c r="E399" s="40">
        <v>1036</v>
      </c>
      <c r="F399" s="16"/>
      <c r="G399" s="41"/>
      <c r="H399" t="str">
        <f t="shared" si="48"/>
        <v>3918移動深夜０．５・早朝１．５・日中０．５・区分Ⅲ</v>
      </c>
      <c r="W399" s="38">
        <v>1036</v>
      </c>
      <c r="Z399" s="37" t="str">
        <f t="shared" si="49"/>
        <v>1</v>
      </c>
      <c r="AA399" s="37" t="str">
        <f t="shared" si="50"/>
        <v>0</v>
      </c>
      <c r="AB399" s="37" t="str">
        <f t="shared" si="51"/>
        <v>3</v>
      </c>
      <c r="AC399" s="37" t="str">
        <f t="shared" si="52"/>
        <v>6</v>
      </c>
      <c r="AD399" s="36" t="str">
        <f t="shared" si="53"/>
        <v>1</v>
      </c>
      <c r="AE399" s="36" t="str">
        <f t="shared" si="54"/>
        <v>0</v>
      </c>
      <c r="AF399" s="36" t="str">
        <f t="shared" si="55"/>
        <v>3</v>
      </c>
    </row>
    <row r="400" spans="2:32" ht="14.25" x14ac:dyDescent="0.15">
      <c r="B400" s="35">
        <v>37</v>
      </c>
      <c r="C400" s="35">
        <v>19</v>
      </c>
      <c r="D400" s="14" t="s">
        <v>134</v>
      </c>
      <c r="E400" s="39">
        <v>806</v>
      </c>
      <c r="F400" s="16"/>
      <c r="G400" s="41"/>
      <c r="H400" t="str">
        <f t="shared" si="48"/>
        <v>3719移動深夜０．５・早朝１．５・日中１．０</v>
      </c>
      <c r="W400" s="38">
        <v>806</v>
      </c>
      <c r="Z400" s="37" t="str">
        <f t="shared" si="49"/>
        <v/>
      </c>
      <c r="AA400" s="37" t="str">
        <f t="shared" si="50"/>
        <v>8</v>
      </c>
      <c r="AB400" s="37" t="str">
        <f t="shared" si="51"/>
        <v>0</v>
      </c>
      <c r="AC400" s="37" t="str">
        <f t="shared" si="52"/>
        <v>6</v>
      </c>
      <c r="AD400" s="36" t="str">
        <f t="shared" si="53"/>
        <v>8</v>
      </c>
      <c r="AE400" s="36" t="str">
        <f t="shared" si="54"/>
        <v>0</v>
      </c>
      <c r="AF400" s="36" t="str">
        <f t="shared" si="55"/>
        <v>6</v>
      </c>
    </row>
    <row r="401" spans="2:32" ht="14.25" x14ac:dyDescent="0.15">
      <c r="B401" s="35">
        <v>38</v>
      </c>
      <c r="C401" s="35">
        <v>19</v>
      </c>
      <c r="D401" s="14" t="s">
        <v>571</v>
      </c>
      <c r="E401" s="40">
        <v>967</v>
      </c>
      <c r="F401" s="16"/>
      <c r="G401" s="41"/>
      <c r="H401" t="str">
        <f t="shared" si="48"/>
        <v>3819移動深夜０．５・早朝１．５・日中１．０・区分Ⅱ</v>
      </c>
      <c r="W401" s="38">
        <v>967</v>
      </c>
      <c r="Z401" s="37" t="str">
        <f t="shared" si="49"/>
        <v/>
      </c>
      <c r="AA401" s="37" t="str">
        <f t="shared" si="50"/>
        <v>9</v>
      </c>
      <c r="AB401" s="37" t="str">
        <f t="shared" si="51"/>
        <v>6</v>
      </c>
      <c r="AC401" s="37" t="str">
        <f t="shared" si="52"/>
        <v>7</v>
      </c>
      <c r="AD401" s="36" t="str">
        <f t="shared" si="53"/>
        <v>9</v>
      </c>
      <c r="AE401" s="36" t="str">
        <f t="shared" si="54"/>
        <v>6</v>
      </c>
      <c r="AF401" s="36" t="str">
        <f t="shared" si="55"/>
        <v>7</v>
      </c>
    </row>
    <row r="402" spans="2:32" ht="14.25" x14ac:dyDescent="0.15">
      <c r="B402" s="35">
        <v>39</v>
      </c>
      <c r="C402" s="35">
        <v>19</v>
      </c>
      <c r="D402" s="14" t="s">
        <v>384</v>
      </c>
      <c r="E402" s="40">
        <v>1128</v>
      </c>
      <c r="F402" s="16"/>
      <c r="G402" s="41"/>
      <c r="H402" t="str">
        <f t="shared" si="48"/>
        <v>3919移動深夜０．５・早朝１．５・日中１．０・区分Ⅲ</v>
      </c>
      <c r="W402" s="38">
        <v>1128</v>
      </c>
      <c r="Z402" s="37" t="str">
        <f t="shared" si="49"/>
        <v>1</v>
      </c>
      <c r="AA402" s="37" t="str">
        <f t="shared" si="50"/>
        <v>1</v>
      </c>
      <c r="AB402" s="37" t="str">
        <f t="shared" si="51"/>
        <v>2</v>
      </c>
      <c r="AC402" s="37" t="str">
        <f t="shared" si="52"/>
        <v>8</v>
      </c>
      <c r="AD402" s="36" t="str">
        <f t="shared" si="53"/>
        <v>1</v>
      </c>
      <c r="AE402" s="36" t="str">
        <f t="shared" si="54"/>
        <v>1</v>
      </c>
      <c r="AF402" s="36" t="str">
        <f t="shared" si="55"/>
        <v>2</v>
      </c>
    </row>
    <row r="403" spans="2:32" ht="14.25" x14ac:dyDescent="0.15">
      <c r="B403" s="35">
        <v>37</v>
      </c>
      <c r="C403" s="35">
        <v>20</v>
      </c>
      <c r="D403" s="14" t="s">
        <v>135</v>
      </c>
      <c r="E403" s="40">
        <v>686</v>
      </c>
      <c r="F403" s="16"/>
      <c r="G403" s="41"/>
      <c r="H403" t="str">
        <f t="shared" si="48"/>
        <v>3720移動深夜１．０・早朝０．５・日中０．５</v>
      </c>
      <c r="W403" s="38">
        <v>686</v>
      </c>
      <c r="Z403" s="37" t="str">
        <f t="shared" si="49"/>
        <v/>
      </c>
      <c r="AA403" s="37" t="str">
        <f t="shared" si="50"/>
        <v>6</v>
      </c>
      <c r="AB403" s="37" t="str">
        <f t="shared" si="51"/>
        <v>8</v>
      </c>
      <c r="AC403" s="37" t="str">
        <f t="shared" si="52"/>
        <v>6</v>
      </c>
      <c r="AD403" s="36" t="str">
        <f t="shared" si="53"/>
        <v>6</v>
      </c>
      <c r="AE403" s="36" t="str">
        <f t="shared" si="54"/>
        <v>8</v>
      </c>
      <c r="AF403" s="36" t="str">
        <f t="shared" si="55"/>
        <v>6</v>
      </c>
    </row>
    <row r="404" spans="2:32" ht="14.25" x14ac:dyDescent="0.15">
      <c r="B404" s="35">
        <v>38</v>
      </c>
      <c r="C404" s="35">
        <v>20</v>
      </c>
      <c r="D404" s="14" t="s">
        <v>572</v>
      </c>
      <c r="E404" s="40">
        <v>824</v>
      </c>
      <c r="F404" s="16"/>
      <c r="G404" s="41"/>
      <c r="H404" t="str">
        <f t="shared" si="48"/>
        <v>3820移動深夜１．０・早朝０．５・日中０．５・区分Ⅱ</v>
      </c>
      <c r="W404" s="38">
        <v>824</v>
      </c>
      <c r="Z404" s="37" t="str">
        <f t="shared" si="49"/>
        <v/>
      </c>
      <c r="AA404" s="37" t="str">
        <f t="shared" si="50"/>
        <v>8</v>
      </c>
      <c r="AB404" s="37" t="str">
        <f t="shared" si="51"/>
        <v>2</v>
      </c>
      <c r="AC404" s="37" t="str">
        <f t="shared" si="52"/>
        <v>4</v>
      </c>
      <c r="AD404" s="36" t="str">
        <f t="shared" si="53"/>
        <v>8</v>
      </c>
      <c r="AE404" s="36" t="str">
        <f t="shared" si="54"/>
        <v>2</v>
      </c>
      <c r="AF404" s="36" t="str">
        <f t="shared" si="55"/>
        <v>4</v>
      </c>
    </row>
    <row r="405" spans="2:32" ht="14.25" x14ac:dyDescent="0.15">
      <c r="B405" s="35">
        <v>39</v>
      </c>
      <c r="C405" s="35">
        <v>20</v>
      </c>
      <c r="D405" s="14" t="s">
        <v>385</v>
      </c>
      <c r="E405" s="40">
        <v>960</v>
      </c>
      <c r="F405" s="16"/>
      <c r="G405" s="41"/>
      <c r="H405" t="str">
        <f t="shared" si="48"/>
        <v>3920移動深夜１．０・早朝０．５・日中０．５・区分Ⅲ</v>
      </c>
      <c r="W405" s="38">
        <v>960</v>
      </c>
      <c r="Z405" s="37" t="str">
        <f t="shared" si="49"/>
        <v/>
      </c>
      <c r="AA405" s="37" t="str">
        <f t="shared" si="50"/>
        <v>9</v>
      </c>
      <c r="AB405" s="37" t="str">
        <f t="shared" si="51"/>
        <v>6</v>
      </c>
      <c r="AC405" s="37" t="str">
        <f t="shared" si="52"/>
        <v>0</v>
      </c>
      <c r="AD405" s="36" t="str">
        <f t="shared" si="53"/>
        <v>9</v>
      </c>
      <c r="AE405" s="36" t="str">
        <f t="shared" si="54"/>
        <v>6</v>
      </c>
      <c r="AF405" s="36" t="str">
        <f t="shared" si="55"/>
        <v>0</v>
      </c>
    </row>
    <row r="406" spans="2:32" ht="14.25" x14ac:dyDescent="0.15">
      <c r="B406" s="35">
        <v>37</v>
      </c>
      <c r="C406" s="35">
        <v>21</v>
      </c>
      <c r="D406" s="14" t="s">
        <v>136</v>
      </c>
      <c r="E406" s="40">
        <v>751</v>
      </c>
      <c r="F406" s="16"/>
      <c r="G406" s="41"/>
      <c r="H406" t="str">
        <f t="shared" si="48"/>
        <v>3721移動深夜１．０・早朝０．５・日中１．０</v>
      </c>
      <c r="W406" s="38">
        <v>751</v>
      </c>
      <c r="Z406" s="37" t="str">
        <f t="shared" si="49"/>
        <v/>
      </c>
      <c r="AA406" s="37" t="str">
        <f t="shared" si="50"/>
        <v>7</v>
      </c>
      <c r="AB406" s="37" t="str">
        <f t="shared" si="51"/>
        <v>5</v>
      </c>
      <c r="AC406" s="37" t="str">
        <f t="shared" si="52"/>
        <v>1</v>
      </c>
      <c r="AD406" s="36" t="str">
        <f t="shared" si="53"/>
        <v>7</v>
      </c>
      <c r="AE406" s="36" t="str">
        <f t="shared" si="54"/>
        <v>5</v>
      </c>
      <c r="AF406" s="36" t="str">
        <f t="shared" si="55"/>
        <v>1</v>
      </c>
    </row>
    <row r="407" spans="2:32" ht="14.25" x14ac:dyDescent="0.15">
      <c r="B407" s="35">
        <v>38</v>
      </c>
      <c r="C407" s="35">
        <v>21</v>
      </c>
      <c r="D407" s="14" t="s">
        <v>573</v>
      </c>
      <c r="E407" s="40">
        <v>902</v>
      </c>
      <c r="F407" s="16"/>
      <c r="G407" s="41"/>
      <c r="H407" t="str">
        <f t="shared" si="48"/>
        <v>3821移動深夜１．０・早朝０．５・日中１．０・区分Ⅱ</v>
      </c>
      <c r="W407" s="38">
        <v>902</v>
      </c>
      <c r="Z407" s="37" t="str">
        <f t="shared" si="49"/>
        <v/>
      </c>
      <c r="AA407" s="37" t="str">
        <f t="shared" si="50"/>
        <v>9</v>
      </c>
      <c r="AB407" s="37" t="str">
        <f t="shared" si="51"/>
        <v>0</v>
      </c>
      <c r="AC407" s="37" t="str">
        <f t="shared" si="52"/>
        <v>2</v>
      </c>
      <c r="AD407" s="36" t="str">
        <f t="shared" si="53"/>
        <v>9</v>
      </c>
      <c r="AE407" s="36" t="str">
        <f t="shared" si="54"/>
        <v>0</v>
      </c>
      <c r="AF407" s="36" t="str">
        <f t="shared" si="55"/>
        <v>2</v>
      </c>
    </row>
    <row r="408" spans="2:32" ht="14.25" x14ac:dyDescent="0.15">
      <c r="B408" s="35">
        <v>39</v>
      </c>
      <c r="C408" s="35">
        <v>21</v>
      </c>
      <c r="D408" s="14" t="s">
        <v>386</v>
      </c>
      <c r="E408" s="40">
        <v>1051</v>
      </c>
      <c r="F408" s="16"/>
      <c r="G408" s="41"/>
      <c r="H408" t="str">
        <f t="shared" si="48"/>
        <v>3921移動深夜１．０・早朝０．５・日中１．０・区分Ⅲ</v>
      </c>
      <c r="W408" s="38">
        <v>1051</v>
      </c>
      <c r="Z408" s="37" t="str">
        <f t="shared" si="49"/>
        <v>1</v>
      </c>
      <c r="AA408" s="37" t="str">
        <f t="shared" si="50"/>
        <v>0</v>
      </c>
      <c r="AB408" s="37" t="str">
        <f t="shared" si="51"/>
        <v>5</v>
      </c>
      <c r="AC408" s="37" t="str">
        <f t="shared" si="52"/>
        <v>1</v>
      </c>
      <c r="AD408" s="36" t="str">
        <f t="shared" si="53"/>
        <v>1</v>
      </c>
      <c r="AE408" s="36" t="str">
        <f t="shared" si="54"/>
        <v>0</v>
      </c>
      <c r="AF408" s="36" t="str">
        <f t="shared" si="55"/>
        <v>5</v>
      </c>
    </row>
    <row r="409" spans="2:32" ht="14.25" x14ac:dyDescent="0.15">
      <c r="B409" s="35">
        <v>37</v>
      </c>
      <c r="C409" s="35">
        <v>22</v>
      </c>
      <c r="D409" s="14" t="s">
        <v>137</v>
      </c>
      <c r="E409" s="40">
        <v>817</v>
      </c>
      <c r="F409" s="16"/>
      <c r="G409" s="41"/>
      <c r="H409" t="str">
        <f t="shared" si="48"/>
        <v>3722移動深夜１．０・早朝０．５・日中１．５</v>
      </c>
      <c r="W409" s="38">
        <v>817</v>
      </c>
      <c r="Z409" s="37" t="str">
        <f t="shared" si="49"/>
        <v/>
      </c>
      <c r="AA409" s="37" t="str">
        <f t="shared" si="50"/>
        <v>8</v>
      </c>
      <c r="AB409" s="37" t="str">
        <f t="shared" si="51"/>
        <v>1</v>
      </c>
      <c r="AC409" s="37" t="str">
        <f t="shared" si="52"/>
        <v>7</v>
      </c>
      <c r="AD409" s="36" t="str">
        <f t="shared" si="53"/>
        <v>8</v>
      </c>
      <c r="AE409" s="36" t="str">
        <f t="shared" si="54"/>
        <v>1</v>
      </c>
      <c r="AF409" s="36" t="str">
        <f t="shared" si="55"/>
        <v>7</v>
      </c>
    </row>
    <row r="410" spans="2:32" ht="14.25" x14ac:dyDescent="0.15">
      <c r="B410" s="35">
        <v>38</v>
      </c>
      <c r="C410" s="35">
        <v>22</v>
      </c>
      <c r="D410" s="14" t="s">
        <v>574</v>
      </c>
      <c r="E410" s="40">
        <v>981</v>
      </c>
      <c r="F410" s="16"/>
      <c r="G410" s="41"/>
      <c r="H410" t="str">
        <f t="shared" si="48"/>
        <v>3822移動深夜１．０・早朝０．５・日中１．５・区分Ⅱ</v>
      </c>
      <c r="W410" s="38">
        <v>981</v>
      </c>
      <c r="Z410" s="37" t="str">
        <f t="shared" si="49"/>
        <v/>
      </c>
      <c r="AA410" s="37" t="str">
        <f t="shared" si="50"/>
        <v>9</v>
      </c>
      <c r="AB410" s="37" t="str">
        <f t="shared" si="51"/>
        <v>8</v>
      </c>
      <c r="AC410" s="37" t="str">
        <f t="shared" si="52"/>
        <v>1</v>
      </c>
      <c r="AD410" s="36" t="str">
        <f t="shared" si="53"/>
        <v>9</v>
      </c>
      <c r="AE410" s="36" t="str">
        <f t="shared" si="54"/>
        <v>8</v>
      </c>
      <c r="AF410" s="36" t="str">
        <f t="shared" si="55"/>
        <v>1</v>
      </c>
    </row>
    <row r="411" spans="2:32" ht="14.25" x14ac:dyDescent="0.15">
      <c r="B411" s="35">
        <v>39</v>
      </c>
      <c r="C411" s="35">
        <v>22</v>
      </c>
      <c r="D411" s="14" t="s">
        <v>387</v>
      </c>
      <c r="E411" s="40">
        <v>1143</v>
      </c>
      <c r="F411" s="16"/>
      <c r="G411" s="41"/>
      <c r="H411" t="str">
        <f t="shared" si="48"/>
        <v>3922移動深夜１．０・早朝０．５・日中１．５・区分Ⅲ</v>
      </c>
      <c r="W411" s="38">
        <v>1143</v>
      </c>
      <c r="Z411" s="37" t="str">
        <f t="shared" si="49"/>
        <v>1</v>
      </c>
      <c r="AA411" s="37" t="str">
        <f t="shared" si="50"/>
        <v>1</v>
      </c>
      <c r="AB411" s="37" t="str">
        <f t="shared" si="51"/>
        <v>4</v>
      </c>
      <c r="AC411" s="37" t="str">
        <f t="shared" si="52"/>
        <v>3</v>
      </c>
      <c r="AD411" s="36" t="str">
        <f t="shared" si="53"/>
        <v>1</v>
      </c>
      <c r="AE411" s="36" t="str">
        <f t="shared" si="54"/>
        <v>1</v>
      </c>
      <c r="AF411" s="36" t="str">
        <f t="shared" si="55"/>
        <v>4</v>
      </c>
    </row>
    <row r="412" spans="2:32" ht="14.25" x14ac:dyDescent="0.15">
      <c r="B412" s="35">
        <v>37</v>
      </c>
      <c r="C412" s="35">
        <v>23</v>
      </c>
      <c r="D412" s="14" t="s">
        <v>138</v>
      </c>
      <c r="E412" s="40">
        <v>767</v>
      </c>
      <c r="F412" s="16"/>
      <c r="G412" s="41"/>
      <c r="H412" t="str">
        <f t="shared" si="48"/>
        <v>3723移動深夜１．０・早朝１．０・日中０．５</v>
      </c>
      <c r="W412" s="38">
        <v>767</v>
      </c>
      <c r="Z412" s="37" t="str">
        <f t="shared" si="49"/>
        <v/>
      </c>
      <c r="AA412" s="37" t="str">
        <f t="shared" si="50"/>
        <v>7</v>
      </c>
      <c r="AB412" s="37" t="str">
        <f t="shared" si="51"/>
        <v>6</v>
      </c>
      <c r="AC412" s="37" t="str">
        <f t="shared" si="52"/>
        <v>7</v>
      </c>
      <c r="AD412" s="36" t="str">
        <f t="shared" si="53"/>
        <v>7</v>
      </c>
      <c r="AE412" s="36" t="str">
        <f t="shared" si="54"/>
        <v>6</v>
      </c>
      <c r="AF412" s="36" t="str">
        <f t="shared" si="55"/>
        <v>7</v>
      </c>
    </row>
    <row r="413" spans="2:32" ht="14.25" x14ac:dyDescent="0.15">
      <c r="B413" s="35">
        <v>38</v>
      </c>
      <c r="C413" s="35">
        <v>23</v>
      </c>
      <c r="D413" s="14" t="s">
        <v>575</v>
      </c>
      <c r="E413" s="40">
        <v>921</v>
      </c>
      <c r="F413" s="16"/>
      <c r="G413" s="41"/>
      <c r="H413" t="str">
        <f t="shared" si="48"/>
        <v>3823移動深夜１．０・早朝１．０・日中０．５・区分Ⅱ</v>
      </c>
      <c r="W413" s="38">
        <v>921</v>
      </c>
      <c r="Z413" s="37" t="str">
        <f t="shared" si="49"/>
        <v/>
      </c>
      <c r="AA413" s="37" t="str">
        <f t="shared" si="50"/>
        <v>9</v>
      </c>
      <c r="AB413" s="37" t="str">
        <f t="shared" si="51"/>
        <v>2</v>
      </c>
      <c r="AC413" s="37" t="str">
        <f t="shared" si="52"/>
        <v>1</v>
      </c>
      <c r="AD413" s="36" t="str">
        <f t="shared" si="53"/>
        <v>9</v>
      </c>
      <c r="AE413" s="36" t="str">
        <f t="shared" si="54"/>
        <v>2</v>
      </c>
      <c r="AF413" s="36" t="str">
        <f t="shared" si="55"/>
        <v>1</v>
      </c>
    </row>
    <row r="414" spans="2:32" ht="14.25" x14ac:dyDescent="0.15">
      <c r="B414" s="35">
        <v>39</v>
      </c>
      <c r="C414" s="35">
        <v>23</v>
      </c>
      <c r="D414" s="14" t="s">
        <v>388</v>
      </c>
      <c r="E414" s="40">
        <v>1074</v>
      </c>
      <c r="F414" s="16"/>
      <c r="G414" s="41"/>
      <c r="H414" t="str">
        <f t="shared" si="48"/>
        <v>3923移動深夜１．０・早朝１．０・日中０．５・区分Ⅲ</v>
      </c>
      <c r="W414" s="38">
        <v>1074</v>
      </c>
      <c r="Z414" s="37" t="str">
        <f t="shared" si="49"/>
        <v>1</v>
      </c>
      <c r="AA414" s="37" t="str">
        <f t="shared" si="50"/>
        <v>0</v>
      </c>
      <c r="AB414" s="37" t="str">
        <f t="shared" si="51"/>
        <v>7</v>
      </c>
      <c r="AC414" s="37" t="str">
        <f t="shared" si="52"/>
        <v>4</v>
      </c>
      <c r="AD414" s="36" t="str">
        <f t="shared" si="53"/>
        <v>1</v>
      </c>
      <c r="AE414" s="36" t="str">
        <f t="shared" si="54"/>
        <v>0</v>
      </c>
      <c r="AF414" s="36" t="str">
        <f t="shared" si="55"/>
        <v>7</v>
      </c>
    </row>
    <row r="415" spans="2:32" ht="14.25" x14ac:dyDescent="0.15">
      <c r="B415" s="35">
        <v>37</v>
      </c>
      <c r="C415" s="35">
        <v>24</v>
      </c>
      <c r="D415" s="14" t="s">
        <v>139</v>
      </c>
      <c r="E415" s="40">
        <v>833</v>
      </c>
      <c r="F415" s="16"/>
      <c r="G415" s="41"/>
      <c r="H415" t="str">
        <f t="shared" si="48"/>
        <v>3724移動深夜１．０・早朝１．０・日中１．０</v>
      </c>
      <c r="W415" s="38">
        <v>833</v>
      </c>
      <c r="Z415" s="37" t="str">
        <f t="shared" si="49"/>
        <v/>
      </c>
      <c r="AA415" s="37" t="str">
        <f t="shared" si="50"/>
        <v>8</v>
      </c>
      <c r="AB415" s="37" t="str">
        <f t="shared" si="51"/>
        <v>3</v>
      </c>
      <c r="AC415" s="37" t="str">
        <f t="shared" si="52"/>
        <v>3</v>
      </c>
      <c r="AD415" s="36" t="str">
        <f t="shared" si="53"/>
        <v>8</v>
      </c>
      <c r="AE415" s="36" t="str">
        <f t="shared" si="54"/>
        <v>3</v>
      </c>
      <c r="AF415" s="36" t="str">
        <f t="shared" si="55"/>
        <v>3</v>
      </c>
    </row>
    <row r="416" spans="2:32" ht="14.25" x14ac:dyDescent="0.15">
      <c r="B416" s="35">
        <v>38</v>
      </c>
      <c r="C416" s="35">
        <v>24</v>
      </c>
      <c r="D416" s="14" t="s">
        <v>576</v>
      </c>
      <c r="E416" s="40">
        <v>1000</v>
      </c>
      <c r="F416" s="16"/>
      <c r="G416" s="41"/>
      <c r="H416" t="str">
        <f t="shared" si="48"/>
        <v>3824移動深夜１．０・早朝１．０・日中１．０・区分Ⅱ</v>
      </c>
      <c r="W416" s="38">
        <v>1000</v>
      </c>
      <c r="Z416" s="37" t="str">
        <f t="shared" si="49"/>
        <v>1</v>
      </c>
      <c r="AA416" s="37" t="str">
        <f t="shared" si="50"/>
        <v>0</v>
      </c>
      <c r="AB416" s="37" t="str">
        <f t="shared" si="51"/>
        <v>0</v>
      </c>
      <c r="AC416" s="37" t="str">
        <f t="shared" si="52"/>
        <v>0</v>
      </c>
      <c r="AD416" s="36" t="str">
        <f t="shared" si="53"/>
        <v>1</v>
      </c>
      <c r="AE416" s="36" t="str">
        <f t="shared" si="54"/>
        <v>0</v>
      </c>
      <c r="AF416" s="36" t="str">
        <f t="shared" si="55"/>
        <v>0</v>
      </c>
    </row>
    <row r="417" spans="2:32" ht="14.25" x14ac:dyDescent="0.15">
      <c r="B417" s="35">
        <v>39</v>
      </c>
      <c r="C417" s="35">
        <v>24</v>
      </c>
      <c r="D417" s="14" t="s">
        <v>389</v>
      </c>
      <c r="E417" s="40">
        <v>1166</v>
      </c>
      <c r="F417" s="16"/>
      <c r="G417" s="41"/>
      <c r="H417" t="str">
        <f t="shared" si="48"/>
        <v>3924移動深夜１．０・早朝１．０・日中１．０・区分Ⅲ</v>
      </c>
      <c r="W417" s="38">
        <v>1166</v>
      </c>
      <c r="Z417" s="37" t="str">
        <f t="shared" si="49"/>
        <v>1</v>
      </c>
      <c r="AA417" s="37" t="str">
        <f t="shared" si="50"/>
        <v>1</v>
      </c>
      <c r="AB417" s="37" t="str">
        <f t="shared" si="51"/>
        <v>6</v>
      </c>
      <c r="AC417" s="37" t="str">
        <f t="shared" si="52"/>
        <v>6</v>
      </c>
      <c r="AD417" s="36" t="str">
        <f t="shared" si="53"/>
        <v>1</v>
      </c>
      <c r="AE417" s="36" t="str">
        <f t="shared" si="54"/>
        <v>1</v>
      </c>
      <c r="AF417" s="36" t="str">
        <f t="shared" si="55"/>
        <v>6</v>
      </c>
    </row>
    <row r="418" spans="2:32" ht="14.25" x14ac:dyDescent="0.15">
      <c r="B418" s="35">
        <v>37</v>
      </c>
      <c r="C418" s="35">
        <v>25</v>
      </c>
      <c r="D418" s="14" t="s">
        <v>140</v>
      </c>
      <c r="E418" s="40">
        <v>849</v>
      </c>
      <c r="F418" s="16"/>
      <c r="G418" s="41"/>
      <c r="H418" t="str">
        <f t="shared" si="48"/>
        <v>3725移動深夜１．０・早朝１．５・日中０．５</v>
      </c>
      <c r="W418" s="38">
        <v>849</v>
      </c>
      <c r="Z418" s="37" t="str">
        <f t="shared" si="49"/>
        <v/>
      </c>
      <c r="AA418" s="37" t="str">
        <f t="shared" si="50"/>
        <v>8</v>
      </c>
      <c r="AB418" s="37" t="str">
        <f t="shared" si="51"/>
        <v>4</v>
      </c>
      <c r="AC418" s="37" t="str">
        <f t="shared" si="52"/>
        <v>9</v>
      </c>
      <c r="AD418" s="36" t="str">
        <f t="shared" si="53"/>
        <v>8</v>
      </c>
      <c r="AE418" s="36" t="str">
        <f t="shared" si="54"/>
        <v>4</v>
      </c>
      <c r="AF418" s="36" t="str">
        <f t="shared" si="55"/>
        <v>9</v>
      </c>
    </row>
    <row r="419" spans="2:32" ht="14.25" x14ac:dyDescent="0.15">
      <c r="B419" s="35">
        <v>38</v>
      </c>
      <c r="C419" s="35">
        <v>25</v>
      </c>
      <c r="D419" s="14" t="s">
        <v>577</v>
      </c>
      <c r="E419" s="40">
        <v>1019</v>
      </c>
      <c r="F419" s="16"/>
      <c r="G419" s="41"/>
      <c r="H419" t="str">
        <f t="shared" si="48"/>
        <v>3825移動深夜１．０・早朝１．５・日中０．５・区分Ⅱ</v>
      </c>
      <c r="W419" s="38">
        <v>1019</v>
      </c>
      <c r="Z419" s="37" t="str">
        <f t="shared" si="49"/>
        <v>1</v>
      </c>
      <c r="AA419" s="37" t="str">
        <f t="shared" si="50"/>
        <v>0</v>
      </c>
      <c r="AB419" s="37" t="str">
        <f t="shared" si="51"/>
        <v>1</v>
      </c>
      <c r="AC419" s="37" t="str">
        <f t="shared" si="52"/>
        <v>9</v>
      </c>
      <c r="AD419" s="36" t="str">
        <f t="shared" si="53"/>
        <v>1</v>
      </c>
      <c r="AE419" s="36" t="str">
        <f t="shared" si="54"/>
        <v>0</v>
      </c>
      <c r="AF419" s="36" t="str">
        <f t="shared" si="55"/>
        <v>1</v>
      </c>
    </row>
    <row r="420" spans="2:32" ht="14.25" x14ac:dyDescent="0.15">
      <c r="B420" s="35">
        <v>39</v>
      </c>
      <c r="C420" s="35">
        <v>25</v>
      </c>
      <c r="D420" s="14" t="s">
        <v>390</v>
      </c>
      <c r="E420" s="40">
        <v>1188</v>
      </c>
      <c r="F420" s="16"/>
      <c r="G420" s="41"/>
      <c r="H420" t="str">
        <f t="shared" si="48"/>
        <v>3925移動深夜１．０・早朝１．５・日中０．５・区分Ⅲ</v>
      </c>
      <c r="W420" s="38">
        <v>1188</v>
      </c>
      <c r="Z420" s="37" t="str">
        <f t="shared" si="49"/>
        <v>1</v>
      </c>
      <c r="AA420" s="37" t="str">
        <f t="shared" si="50"/>
        <v>1</v>
      </c>
      <c r="AB420" s="37" t="str">
        <f t="shared" si="51"/>
        <v>8</v>
      </c>
      <c r="AC420" s="37" t="str">
        <f t="shared" si="52"/>
        <v>8</v>
      </c>
      <c r="AD420" s="36" t="str">
        <f t="shared" si="53"/>
        <v>1</v>
      </c>
      <c r="AE420" s="36" t="str">
        <f t="shared" si="54"/>
        <v>1</v>
      </c>
      <c r="AF420" s="36" t="str">
        <f t="shared" si="55"/>
        <v>8</v>
      </c>
    </row>
    <row r="421" spans="2:32" ht="14.25" x14ac:dyDescent="0.15">
      <c r="B421" s="35">
        <v>37</v>
      </c>
      <c r="C421" s="35">
        <v>26</v>
      </c>
      <c r="D421" s="14" t="s">
        <v>141</v>
      </c>
      <c r="E421" s="40">
        <v>800</v>
      </c>
      <c r="F421" s="16"/>
      <c r="G421" s="41"/>
      <c r="H421" t="str">
        <f t="shared" si="48"/>
        <v>3726移動深夜１．５・早朝０．５・日中０．５</v>
      </c>
      <c r="W421" s="38">
        <v>800</v>
      </c>
      <c r="Z421" s="37" t="str">
        <f t="shared" si="49"/>
        <v/>
      </c>
      <c r="AA421" s="37" t="str">
        <f t="shared" si="50"/>
        <v>8</v>
      </c>
      <c r="AB421" s="37" t="str">
        <f t="shared" si="51"/>
        <v>0</v>
      </c>
      <c r="AC421" s="37" t="str">
        <f t="shared" si="52"/>
        <v>0</v>
      </c>
      <c r="AD421" s="36" t="str">
        <f t="shared" si="53"/>
        <v>8</v>
      </c>
      <c r="AE421" s="36" t="str">
        <f t="shared" si="54"/>
        <v>0</v>
      </c>
      <c r="AF421" s="36" t="str">
        <f t="shared" si="55"/>
        <v>0</v>
      </c>
    </row>
    <row r="422" spans="2:32" ht="14.25" x14ac:dyDescent="0.15">
      <c r="B422" s="35">
        <v>38</v>
      </c>
      <c r="C422" s="35">
        <v>26</v>
      </c>
      <c r="D422" s="14" t="s">
        <v>578</v>
      </c>
      <c r="E422" s="40">
        <v>960</v>
      </c>
      <c r="F422" s="16"/>
      <c r="G422" s="41"/>
      <c r="H422" t="str">
        <f t="shared" si="48"/>
        <v>3826移動深夜１．５・早朝０．５・日中０．５・区分Ⅱ</v>
      </c>
      <c r="W422" s="38">
        <v>960</v>
      </c>
      <c r="Z422" s="37" t="str">
        <f t="shared" si="49"/>
        <v/>
      </c>
      <c r="AA422" s="37" t="str">
        <f t="shared" si="50"/>
        <v>9</v>
      </c>
      <c r="AB422" s="37" t="str">
        <f t="shared" si="51"/>
        <v>6</v>
      </c>
      <c r="AC422" s="37" t="str">
        <f t="shared" si="52"/>
        <v>0</v>
      </c>
      <c r="AD422" s="36" t="str">
        <f t="shared" si="53"/>
        <v>9</v>
      </c>
      <c r="AE422" s="36" t="str">
        <f t="shared" si="54"/>
        <v>6</v>
      </c>
      <c r="AF422" s="36" t="str">
        <f t="shared" si="55"/>
        <v>0</v>
      </c>
    </row>
    <row r="423" spans="2:32" ht="14.25" x14ac:dyDescent="0.15">
      <c r="B423" s="35">
        <v>39</v>
      </c>
      <c r="C423" s="35">
        <v>26</v>
      </c>
      <c r="D423" s="14" t="s">
        <v>391</v>
      </c>
      <c r="E423" s="40">
        <v>1120</v>
      </c>
      <c r="F423" s="16"/>
      <c r="G423" s="41"/>
      <c r="H423" t="str">
        <f t="shared" si="48"/>
        <v>3926移動深夜１．５・早朝０．５・日中０．５・区分Ⅲ</v>
      </c>
      <c r="W423" s="38">
        <v>1120</v>
      </c>
      <c r="Z423" s="37" t="str">
        <f t="shared" si="49"/>
        <v>1</v>
      </c>
      <c r="AA423" s="37" t="str">
        <f t="shared" si="50"/>
        <v>1</v>
      </c>
      <c r="AB423" s="37" t="str">
        <f t="shared" si="51"/>
        <v>2</v>
      </c>
      <c r="AC423" s="37" t="str">
        <f t="shared" si="52"/>
        <v>0</v>
      </c>
      <c r="AD423" s="36" t="str">
        <f t="shared" si="53"/>
        <v>1</v>
      </c>
      <c r="AE423" s="36" t="str">
        <f t="shared" si="54"/>
        <v>1</v>
      </c>
      <c r="AF423" s="36" t="str">
        <f t="shared" si="55"/>
        <v>2</v>
      </c>
    </row>
    <row r="424" spans="2:32" ht="14.25" x14ac:dyDescent="0.15">
      <c r="B424" s="35">
        <v>37</v>
      </c>
      <c r="C424" s="35">
        <v>27</v>
      </c>
      <c r="D424" s="14" t="s">
        <v>142</v>
      </c>
      <c r="E424" s="39">
        <v>866</v>
      </c>
      <c r="F424" s="16"/>
      <c r="G424" s="41"/>
      <c r="H424" t="str">
        <f t="shared" si="48"/>
        <v>3727移動深夜１．５・早朝０．５・日中１．０</v>
      </c>
      <c r="W424" s="38">
        <v>866</v>
      </c>
      <c r="Z424" s="37" t="str">
        <f t="shared" si="49"/>
        <v/>
      </c>
      <c r="AA424" s="37" t="str">
        <f t="shared" si="50"/>
        <v>8</v>
      </c>
      <c r="AB424" s="37" t="str">
        <f t="shared" si="51"/>
        <v>6</v>
      </c>
      <c r="AC424" s="37" t="str">
        <f t="shared" si="52"/>
        <v>6</v>
      </c>
      <c r="AD424" s="36" t="str">
        <f t="shared" si="53"/>
        <v>8</v>
      </c>
      <c r="AE424" s="36" t="str">
        <f t="shared" si="54"/>
        <v>6</v>
      </c>
      <c r="AF424" s="36" t="str">
        <f t="shared" si="55"/>
        <v>6</v>
      </c>
    </row>
    <row r="425" spans="2:32" ht="14.25" x14ac:dyDescent="0.15">
      <c r="B425" s="35">
        <v>38</v>
      </c>
      <c r="C425" s="35">
        <v>27</v>
      </c>
      <c r="D425" s="14" t="s">
        <v>579</v>
      </c>
      <c r="E425" s="40">
        <v>1039</v>
      </c>
      <c r="F425" s="16"/>
      <c r="G425" s="41"/>
      <c r="H425" t="str">
        <f t="shared" si="48"/>
        <v>3827移動深夜１．５・早朝０．５・日中１．０・区分Ⅱ</v>
      </c>
      <c r="W425" s="38">
        <v>1039</v>
      </c>
      <c r="Z425" s="37" t="str">
        <f t="shared" si="49"/>
        <v>1</v>
      </c>
      <c r="AA425" s="37" t="str">
        <f t="shared" si="50"/>
        <v>0</v>
      </c>
      <c r="AB425" s="37" t="str">
        <f t="shared" si="51"/>
        <v>3</v>
      </c>
      <c r="AC425" s="37" t="str">
        <f t="shared" si="52"/>
        <v>9</v>
      </c>
      <c r="AD425" s="36" t="str">
        <f t="shared" si="53"/>
        <v>1</v>
      </c>
      <c r="AE425" s="36" t="str">
        <f t="shared" si="54"/>
        <v>0</v>
      </c>
      <c r="AF425" s="36" t="str">
        <f t="shared" si="55"/>
        <v>3</v>
      </c>
    </row>
    <row r="426" spans="2:32" ht="14.25" x14ac:dyDescent="0.15">
      <c r="B426" s="35">
        <v>39</v>
      </c>
      <c r="C426" s="35">
        <v>27</v>
      </c>
      <c r="D426" s="14" t="s">
        <v>392</v>
      </c>
      <c r="E426" s="40">
        <v>1212</v>
      </c>
      <c r="F426" s="16"/>
      <c r="G426" s="41"/>
      <c r="H426" t="str">
        <f t="shared" si="48"/>
        <v>3927移動深夜１．５・早朝０．５・日中１．０・区分Ⅲ</v>
      </c>
      <c r="W426" s="38">
        <v>1212</v>
      </c>
      <c r="Z426" s="37" t="str">
        <f t="shared" si="49"/>
        <v>1</v>
      </c>
      <c r="AA426" s="37" t="str">
        <f t="shared" si="50"/>
        <v>2</v>
      </c>
      <c r="AB426" s="37" t="str">
        <f t="shared" si="51"/>
        <v>1</v>
      </c>
      <c r="AC426" s="37" t="str">
        <f t="shared" si="52"/>
        <v>2</v>
      </c>
      <c r="AD426" s="36" t="str">
        <f t="shared" si="53"/>
        <v>1</v>
      </c>
      <c r="AE426" s="36" t="str">
        <f t="shared" si="54"/>
        <v>2</v>
      </c>
      <c r="AF426" s="36" t="str">
        <f t="shared" si="55"/>
        <v>1</v>
      </c>
    </row>
    <row r="427" spans="2:32" ht="14.25" x14ac:dyDescent="0.15">
      <c r="B427" s="35">
        <v>37</v>
      </c>
      <c r="C427" s="35">
        <v>28</v>
      </c>
      <c r="D427" s="14" t="s">
        <v>143</v>
      </c>
      <c r="E427" s="40">
        <v>883</v>
      </c>
      <c r="F427" s="16"/>
      <c r="G427" s="41"/>
      <c r="H427" t="str">
        <f t="shared" si="48"/>
        <v>3728移動深夜１．５・早朝１．０・日中０．５</v>
      </c>
      <c r="W427" s="38">
        <v>883</v>
      </c>
      <c r="Z427" s="37" t="str">
        <f t="shared" si="49"/>
        <v/>
      </c>
      <c r="AA427" s="37" t="str">
        <f t="shared" si="50"/>
        <v>8</v>
      </c>
      <c r="AB427" s="37" t="str">
        <f t="shared" si="51"/>
        <v>8</v>
      </c>
      <c r="AC427" s="37" t="str">
        <f t="shared" si="52"/>
        <v>3</v>
      </c>
      <c r="AD427" s="36" t="str">
        <f t="shared" si="53"/>
        <v>8</v>
      </c>
      <c r="AE427" s="36" t="str">
        <f t="shared" si="54"/>
        <v>8</v>
      </c>
      <c r="AF427" s="36" t="str">
        <f t="shared" si="55"/>
        <v>3</v>
      </c>
    </row>
    <row r="428" spans="2:32" ht="14.25" x14ac:dyDescent="0.15">
      <c r="B428" s="35">
        <v>38</v>
      </c>
      <c r="C428" s="35">
        <v>28</v>
      </c>
      <c r="D428" s="14" t="s">
        <v>580</v>
      </c>
      <c r="E428" s="40">
        <v>1060</v>
      </c>
      <c r="F428" s="16"/>
      <c r="G428" s="41"/>
      <c r="H428" t="str">
        <f t="shared" si="48"/>
        <v>3828移動深夜１．５・早朝１．０・日中０．５・区分Ⅱ</v>
      </c>
      <c r="W428" s="38">
        <v>1060</v>
      </c>
      <c r="Z428" s="37" t="str">
        <f t="shared" si="49"/>
        <v>1</v>
      </c>
      <c r="AA428" s="37" t="str">
        <f t="shared" si="50"/>
        <v>0</v>
      </c>
      <c r="AB428" s="37" t="str">
        <f t="shared" si="51"/>
        <v>6</v>
      </c>
      <c r="AC428" s="37" t="str">
        <f t="shared" si="52"/>
        <v>0</v>
      </c>
      <c r="AD428" s="36" t="str">
        <f t="shared" si="53"/>
        <v>1</v>
      </c>
      <c r="AE428" s="36" t="str">
        <f t="shared" si="54"/>
        <v>0</v>
      </c>
      <c r="AF428" s="36" t="str">
        <f t="shared" si="55"/>
        <v>6</v>
      </c>
    </row>
    <row r="429" spans="2:32" ht="14.25" x14ac:dyDescent="0.15">
      <c r="B429" s="35">
        <v>39</v>
      </c>
      <c r="C429" s="35">
        <v>28</v>
      </c>
      <c r="D429" s="14" t="s">
        <v>393</v>
      </c>
      <c r="E429" s="40">
        <v>1236</v>
      </c>
      <c r="F429" s="16"/>
      <c r="G429" s="41"/>
      <c r="H429" t="str">
        <f t="shared" si="48"/>
        <v>3928移動深夜１．５・早朝１．０・日中０．５・区分Ⅲ</v>
      </c>
      <c r="W429" s="38">
        <v>1236</v>
      </c>
      <c r="Z429" s="37" t="str">
        <f t="shared" si="49"/>
        <v>1</v>
      </c>
      <c r="AA429" s="37" t="str">
        <f t="shared" si="50"/>
        <v>2</v>
      </c>
      <c r="AB429" s="37" t="str">
        <f t="shared" si="51"/>
        <v>3</v>
      </c>
      <c r="AC429" s="37" t="str">
        <f t="shared" si="52"/>
        <v>6</v>
      </c>
      <c r="AD429" s="36" t="str">
        <f t="shared" si="53"/>
        <v>1</v>
      </c>
      <c r="AE429" s="36" t="str">
        <f t="shared" si="54"/>
        <v>2</v>
      </c>
      <c r="AF429" s="36" t="str">
        <f t="shared" si="55"/>
        <v>3</v>
      </c>
    </row>
    <row r="430" spans="2:32" ht="14.25" x14ac:dyDescent="0.15">
      <c r="B430" s="35">
        <v>37</v>
      </c>
      <c r="C430" s="35">
        <v>29</v>
      </c>
      <c r="D430" s="14" t="s">
        <v>144</v>
      </c>
      <c r="E430" s="40">
        <v>899</v>
      </c>
      <c r="F430" s="16"/>
      <c r="G430" s="41"/>
      <c r="H430" t="str">
        <f t="shared" si="48"/>
        <v>3729移動深夜２．０・早朝０．５・日中０．５</v>
      </c>
      <c r="W430" s="38">
        <v>899</v>
      </c>
      <c r="Z430" s="37" t="str">
        <f t="shared" si="49"/>
        <v/>
      </c>
      <c r="AA430" s="37" t="str">
        <f t="shared" si="50"/>
        <v>8</v>
      </c>
      <c r="AB430" s="37" t="str">
        <f t="shared" si="51"/>
        <v>9</v>
      </c>
      <c r="AC430" s="37" t="str">
        <f t="shared" si="52"/>
        <v>9</v>
      </c>
      <c r="AD430" s="36" t="str">
        <f t="shared" si="53"/>
        <v>8</v>
      </c>
      <c r="AE430" s="36" t="str">
        <f t="shared" si="54"/>
        <v>9</v>
      </c>
      <c r="AF430" s="36" t="str">
        <f t="shared" si="55"/>
        <v>9</v>
      </c>
    </row>
    <row r="431" spans="2:32" ht="14.25" x14ac:dyDescent="0.15">
      <c r="B431" s="35">
        <v>38</v>
      </c>
      <c r="C431" s="35">
        <v>29</v>
      </c>
      <c r="D431" s="14" t="s">
        <v>581</v>
      </c>
      <c r="E431" s="40">
        <v>1078</v>
      </c>
      <c r="F431" s="16"/>
      <c r="G431" s="41"/>
      <c r="H431" t="str">
        <f t="shared" si="48"/>
        <v>3829移動深夜２．０・早朝０．５・日中０．５・区分Ⅱ</v>
      </c>
      <c r="W431" s="38">
        <v>1078</v>
      </c>
      <c r="Z431" s="37" t="str">
        <f t="shared" si="49"/>
        <v>1</v>
      </c>
      <c r="AA431" s="37" t="str">
        <f t="shared" si="50"/>
        <v>0</v>
      </c>
      <c r="AB431" s="37" t="str">
        <f t="shared" si="51"/>
        <v>7</v>
      </c>
      <c r="AC431" s="37" t="str">
        <f t="shared" si="52"/>
        <v>8</v>
      </c>
      <c r="AD431" s="36" t="str">
        <f t="shared" si="53"/>
        <v>1</v>
      </c>
      <c r="AE431" s="36" t="str">
        <f t="shared" si="54"/>
        <v>0</v>
      </c>
      <c r="AF431" s="36" t="str">
        <f t="shared" si="55"/>
        <v>7</v>
      </c>
    </row>
    <row r="432" spans="2:32" ht="14.25" x14ac:dyDescent="0.15">
      <c r="B432" s="35">
        <v>39</v>
      </c>
      <c r="C432" s="35">
        <v>29</v>
      </c>
      <c r="D432" s="14" t="s">
        <v>394</v>
      </c>
      <c r="E432" s="40">
        <v>1258</v>
      </c>
      <c r="F432" s="16"/>
      <c r="G432" s="41"/>
      <c r="H432" t="str">
        <f t="shared" si="48"/>
        <v>3929移動深夜２．０・早朝０．５・日中０．５・区分Ⅲ</v>
      </c>
      <c r="W432" s="38">
        <v>1258</v>
      </c>
      <c r="Z432" s="37" t="str">
        <f t="shared" si="49"/>
        <v>1</v>
      </c>
      <c r="AA432" s="37" t="str">
        <f t="shared" si="50"/>
        <v>2</v>
      </c>
      <c r="AB432" s="37" t="str">
        <f t="shared" si="51"/>
        <v>5</v>
      </c>
      <c r="AC432" s="37" t="str">
        <f t="shared" si="52"/>
        <v>8</v>
      </c>
      <c r="AD432" s="36" t="str">
        <f t="shared" si="53"/>
        <v>1</v>
      </c>
      <c r="AE432" s="36" t="str">
        <f t="shared" si="54"/>
        <v>2</v>
      </c>
      <c r="AF432" s="36" t="str">
        <f t="shared" si="55"/>
        <v>5</v>
      </c>
    </row>
    <row r="433" spans="2:32" ht="14.25" x14ac:dyDescent="0.15">
      <c r="B433" s="35">
        <v>41</v>
      </c>
      <c r="C433" s="35">
        <v>11</v>
      </c>
      <c r="D433" s="14" t="s">
        <v>708</v>
      </c>
      <c r="E433" s="39">
        <v>398</v>
      </c>
      <c r="F433" s="15" t="s">
        <v>8</v>
      </c>
      <c r="G433" s="41"/>
      <c r="H433" t="str">
        <f t="shared" si="48"/>
        <v>4111移動深夜０．５・日中０．５</v>
      </c>
      <c r="W433" s="38">
        <v>398</v>
      </c>
      <c r="Z433" s="37" t="str">
        <f t="shared" si="49"/>
        <v/>
      </c>
      <c r="AA433" s="37" t="str">
        <f t="shared" si="50"/>
        <v>3</v>
      </c>
      <c r="AB433" s="37" t="str">
        <f t="shared" si="51"/>
        <v>9</v>
      </c>
      <c r="AC433" s="37" t="str">
        <f t="shared" si="52"/>
        <v>8</v>
      </c>
      <c r="AD433" s="36" t="str">
        <f t="shared" si="53"/>
        <v>3</v>
      </c>
      <c r="AE433" s="36" t="str">
        <f t="shared" si="54"/>
        <v>9</v>
      </c>
      <c r="AF433" s="36" t="str">
        <f t="shared" si="55"/>
        <v>8</v>
      </c>
    </row>
    <row r="434" spans="2:32" ht="14.25" x14ac:dyDescent="0.15">
      <c r="B434" s="35">
        <v>42</v>
      </c>
      <c r="C434" s="35">
        <v>11</v>
      </c>
      <c r="D434" s="14" t="s">
        <v>548</v>
      </c>
      <c r="E434" s="40">
        <v>477</v>
      </c>
      <c r="F434" s="16"/>
      <c r="G434" s="41"/>
      <c r="H434" t="str">
        <f t="shared" si="48"/>
        <v>4211移動深夜０．５・日中０．５・区分Ⅱ</v>
      </c>
      <c r="W434" s="38">
        <v>477</v>
      </c>
      <c r="Z434" s="37" t="str">
        <f t="shared" si="49"/>
        <v/>
      </c>
      <c r="AA434" s="37" t="str">
        <f t="shared" si="50"/>
        <v>4</v>
      </c>
      <c r="AB434" s="37" t="str">
        <f t="shared" si="51"/>
        <v>7</v>
      </c>
      <c r="AC434" s="37" t="str">
        <f t="shared" si="52"/>
        <v>7</v>
      </c>
      <c r="AD434" s="36" t="str">
        <f t="shared" si="53"/>
        <v>4</v>
      </c>
      <c r="AE434" s="36" t="str">
        <f t="shared" si="54"/>
        <v>7</v>
      </c>
      <c r="AF434" s="36" t="str">
        <f t="shared" si="55"/>
        <v>7</v>
      </c>
    </row>
    <row r="435" spans="2:32" ht="14.25" x14ac:dyDescent="0.15">
      <c r="B435" s="35">
        <v>43</v>
      </c>
      <c r="C435" s="35">
        <v>11</v>
      </c>
      <c r="D435" s="14" t="s">
        <v>395</v>
      </c>
      <c r="E435" s="40">
        <v>557</v>
      </c>
      <c r="F435" s="16"/>
      <c r="G435" s="41"/>
      <c r="H435" t="str">
        <f t="shared" si="48"/>
        <v>4311移動深夜０．５・日中０．５・区分Ⅲ</v>
      </c>
      <c r="W435" s="38">
        <v>557</v>
      </c>
      <c r="Z435" s="37" t="str">
        <f t="shared" si="49"/>
        <v/>
      </c>
      <c r="AA435" s="37" t="str">
        <f t="shared" si="50"/>
        <v>5</v>
      </c>
      <c r="AB435" s="37" t="str">
        <f t="shared" si="51"/>
        <v>5</v>
      </c>
      <c r="AC435" s="37" t="str">
        <f t="shared" si="52"/>
        <v>7</v>
      </c>
      <c r="AD435" s="36" t="str">
        <f t="shared" si="53"/>
        <v>5</v>
      </c>
      <c r="AE435" s="36" t="str">
        <f t="shared" si="54"/>
        <v>5</v>
      </c>
      <c r="AF435" s="36" t="str">
        <f t="shared" si="55"/>
        <v>7</v>
      </c>
    </row>
    <row r="436" spans="2:32" ht="14.25" x14ac:dyDescent="0.15">
      <c r="B436" s="35">
        <v>41</v>
      </c>
      <c r="C436" s="35">
        <v>12</v>
      </c>
      <c r="D436" s="14" t="s">
        <v>145</v>
      </c>
      <c r="E436" s="40">
        <v>532</v>
      </c>
      <c r="F436" s="16"/>
      <c r="G436" s="41"/>
      <c r="H436" t="str">
        <f t="shared" si="48"/>
        <v>4112移動深夜０．５・日中１．０</v>
      </c>
      <c r="W436" s="38">
        <v>532</v>
      </c>
      <c r="Z436" s="37" t="str">
        <f t="shared" si="49"/>
        <v/>
      </c>
      <c r="AA436" s="37" t="str">
        <f t="shared" si="50"/>
        <v>5</v>
      </c>
      <c r="AB436" s="37" t="str">
        <f t="shared" si="51"/>
        <v>3</v>
      </c>
      <c r="AC436" s="37" t="str">
        <f t="shared" si="52"/>
        <v>2</v>
      </c>
      <c r="AD436" s="36" t="str">
        <f t="shared" si="53"/>
        <v>5</v>
      </c>
      <c r="AE436" s="36" t="str">
        <f t="shared" si="54"/>
        <v>3</v>
      </c>
      <c r="AF436" s="36" t="str">
        <f t="shared" si="55"/>
        <v>2</v>
      </c>
    </row>
    <row r="437" spans="2:32" ht="14.25" x14ac:dyDescent="0.15">
      <c r="B437" s="35">
        <v>42</v>
      </c>
      <c r="C437" s="35">
        <v>12</v>
      </c>
      <c r="D437" s="14" t="s">
        <v>549</v>
      </c>
      <c r="E437" s="40">
        <v>638</v>
      </c>
      <c r="F437" s="16"/>
      <c r="G437" s="41"/>
      <c r="H437" t="str">
        <f t="shared" si="48"/>
        <v>4212移動深夜０．５・日中１．０・区分Ⅱ</v>
      </c>
      <c r="W437" s="38">
        <v>638</v>
      </c>
      <c r="Z437" s="37" t="str">
        <f t="shared" si="49"/>
        <v/>
      </c>
      <c r="AA437" s="37" t="str">
        <f t="shared" si="50"/>
        <v>6</v>
      </c>
      <c r="AB437" s="37" t="str">
        <f t="shared" si="51"/>
        <v>3</v>
      </c>
      <c r="AC437" s="37" t="str">
        <f t="shared" si="52"/>
        <v>8</v>
      </c>
      <c r="AD437" s="36" t="str">
        <f t="shared" si="53"/>
        <v>6</v>
      </c>
      <c r="AE437" s="36" t="str">
        <f t="shared" si="54"/>
        <v>3</v>
      </c>
      <c r="AF437" s="36" t="str">
        <f t="shared" si="55"/>
        <v>8</v>
      </c>
    </row>
    <row r="438" spans="2:32" ht="14.25" x14ac:dyDescent="0.15">
      <c r="B438" s="35">
        <v>43</v>
      </c>
      <c r="C438" s="35">
        <v>12</v>
      </c>
      <c r="D438" s="14" t="s">
        <v>396</v>
      </c>
      <c r="E438" s="40">
        <v>745</v>
      </c>
      <c r="F438" s="16"/>
      <c r="G438" s="41"/>
      <c r="H438" t="str">
        <f t="shared" si="48"/>
        <v>4312移動深夜０．５・日中１．０・区分Ⅲ</v>
      </c>
      <c r="W438" s="38">
        <v>745</v>
      </c>
      <c r="Z438" s="37" t="str">
        <f t="shared" si="49"/>
        <v/>
      </c>
      <c r="AA438" s="37" t="str">
        <f t="shared" si="50"/>
        <v>7</v>
      </c>
      <c r="AB438" s="37" t="str">
        <f t="shared" si="51"/>
        <v>4</v>
      </c>
      <c r="AC438" s="37" t="str">
        <f t="shared" si="52"/>
        <v>5</v>
      </c>
      <c r="AD438" s="36" t="str">
        <f t="shared" si="53"/>
        <v>7</v>
      </c>
      <c r="AE438" s="36" t="str">
        <f t="shared" si="54"/>
        <v>4</v>
      </c>
      <c r="AF438" s="36" t="str">
        <f t="shared" si="55"/>
        <v>5</v>
      </c>
    </row>
    <row r="439" spans="2:32" ht="14.25" x14ac:dyDescent="0.15">
      <c r="B439" s="35">
        <v>41</v>
      </c>
      <c r="C439" s="35">
        <v>13</v>
      </c>
      <c r="D439" s="14" t="s">
        <v>146</v>
      </c>
      <c r="E439" s="40">
        <v>597</v>
      </c>
      <c r="F439" s="16"/>
      <c r="G439" s="41"/>
      <c r="H439" t="str">
        <f t="shared" si="48"/>
        <v>4113移動深夜０．５・日中１．５</v>
      </c>
      <c r="W439" s="38">
        <v>597</v>
      </c>
      <c r="Z439" s="37" t="str">
        <f t="shared" si="49"/>
        <v/>
      </c>
      <c r="AA439" s="37" t="str">
        <f t="shared" si="50"/>
        <v>5</v>
      </c>
      <c r="AB439" s="37" t="str">
        <f t="shared" si="51"/>
        <v>9</v>
      </c>
      <c r="AC439" s="37" t="str">
        <f t="shared" si="52"/>
        <v>7</v>
      </c>
      <c r="AD439" s="36" t="str">
        <f t="shared" si="53"/>
        <v>5</v>
      </c>
      <c r="AE439" s="36" t="str">
        <f t="shared" si="54"/>
        <v>9</v>
      </c>
      <c r="AF439" s="36" t="str">
        <f t="shared" si="55"/>
        <v>7</v>
      </c>
    </row>
    <row r="440" spans="2:32" ht="14.25" x14ac:dyDescent="0.15">
      <c r="B440" s="35">
        <v>42</v>
      </c>
      <c r="C440" s="35">
        <v>13</v>
      </c>
      <c r="D440" s="14" t="s">
        <v>550</v>
      </c>
      <c r="E440" s="40">
        <v>716</v>
      </c>
      <c r="F440" s="16"/>
      <c r="G440" s="41"/>
      <c r="H440" t="str">
        <f t="shared" si="48"/>
        <v>4213移動深夜０．５・日中１．５・区分Ⅱ</v>
      </c>
      <c r="W440" s="38">
        <v>716</v>
      </c>
      <c r="Z440" s="37" t="str">
        <f t="shared" si="49"/>
        <v/>
      </c>
      <c r="AA440" s="37" t="str">
        <f t="shared" si="50"/>
        <v>7</v>
      </c>
      <c r="AB440" s="37" t="str">
        <f t="shared" si="51"/>
        <v>1</v>
      </c>
      <c r="AC440" s="37" t="str">
        <f t="shared" si="52"/>
        <v>6</v>
      </c>
      <c r="AD440" s="36" t="str">
        <f t="shared" si="53"/>
        <v>7</v>
      </c>
      <c r="AE440" s="36" t="str">
        <f t="shared" si="54"/>
        <v>1</v>
      </c>
      <c r="AF440" s="36" t="str">
        <f t="shared" si="55"/>
        <v>6</v>
      </c>
    </row>
    <row r="441" spans="2:32" ht="14.25" x14ac:dyDescent="0.15">
      <c r="B441" s="35">
        <v>43</v>
      </c>
      <c r="C441" s="35">
        <v>13</v>
      </c>
      <c r="D441" s="14" t="s">
        <v>397</v>
      </c>
      <c r="E441" s="40">
        <v>836</v>
      </c>
      <c r="F441" s="16"/>
      <c r="G441" s="41"/>
      <c r="H441" t="str">
        <f t="shared" si="48"/>
        <v>4313移動深夜０．５・日中１．５・区分Ⅲ</v>
      </c>
      <c r="W441" s="38">
        <v>836</v>
      </c>
      <c r="Z441" s="37" t="str">
        <f t="shared" si="49"/>
        <v/>
      </c>
      <c r="AA441" s="37" t="str">
        <f t="shared" si="50"/>
        <v>8</v>
      </c>
      <c r="AB441" s="37" t="str">
        <f t="shared" si="51"/>
        <v>3</v>
      </c>
      <c r="AC441" s="37" t="str">
        <f t="shared" si="52"/>
        <v>6</v>
      </c>
      <c r="AD441" s="36" t="str">
        <f t="shared" si="53"/>
        <v>8</v>
      </c>
      <c r="AE441" s="36" t="str">
        <f t="shared" si="54"/>
        <v>3</v>
      </c>
      <c r="AF441" s="36" t="str">
        <f t="shared" si="55"/>
        <v>6</v>
      </c>
    </row>
    <row r="442" spans="2:32" ht="14.25" x14ac:dyDescent="0.15">
      <c r="B442" s="35">
        <v>41</v>
      </c>
      <c r="C442" s="35">
        <v>14</v>
      </c>
      <c r="D442" s="14" t="s">
        <v>147</v>
      </c>
      <c r="E442" s="40">
        <v>662</v>
      </c>
      <c r="F442" s="16"/>
      <c r="G442" s="41"/>
      <c r="H442" t="str">
        <f t="shared" si="48"/>
        <v>4114移動深夜０．５・日中２．０</v>
      </c>
      <c r="W442" s="38">
        <v>662</v>
      </c>
      <c r="Z442" s="37" t="str">
        <f t="shared" si="49"/>
        <v/>
      </c>
      <c r="AA442" s="37" t="str">
        <f t="shared" si="50"/>
        <v>6</v>
      </c>
      <c r="AB442" s="37" t="str">
        <f t="shared" si="51"/>
        <v>6</v>
      </c>
      <c r="AC442" s="37" t="str">
        <f t="shared" si="52"/>
        <v>2</v>
      </c>
      <c r="AD442" s="36" t="str">
        <f t="shared" si="53"/>
        <v>6</v>
      </c>
      <c r="AE442" s="36" t="str">
        <f t="shared" si="54"/>
        <v>6</v>
      </c>
      <c r="AF442" s="36" t="str">
        <f t="shared" si="55"/>
        <v>2</v>
      </c>
    </row>
    <row r="443" spans="2:32" ht="14.25" x14ac:dyDescent="0.15">
      <c r="B443" s="35">
        <v>42</v>
      </c>
      <c r="C443" s="35">
        <v>14</v>
      </c>
      <c r="D443" s="14" t="s">
        <v>551</v>
      </c>
      <c r="E443" s="40">
        <v>794</v>
      </c>
      <c r="F443" s="16"/>
      <c r="G443" s="41"/>
      <c r="H443" t="str">
        <f t="shared" si="48"/>
        <v>4214移動深夜０．５・日中２．０・区分Ⅱ</v>
      </c>
      <c r="W443" s="38">
        <v>794</v>
      </c>
      <c r="Z443" s="37" t="str">
        <f t="shared" si="49"/>
        <v/>
      </c>
      <c r="AA443" s="37" t="str">
        <f t="shared" si="50"/>
        <v>7</v>
      </c>
      <c r="AB443" s="37" t="str">
        <f t="shared" si="51"/>
        <v>9</v>
      </c>
      <c r="AC443" s="37" t="str">
        <f t="shared" si="52"/>
        <v>4</v>
      </c>
      <c r="AD443" s="36" t="str">
        <f t="shared" si="53"/>
        <v>7</v>
      </c>
      <c r="AE443" s="36" t="str">
        <f t="shared" si="54"/>
        <v>9</v>
      </c>
      <c r="AF443" s="36" t="str">
        <f t="shared" si="55"/>
        <v>4</v>
      </c>
    </row>
    <row r="444" spans="2:32" ht="14.25" x14ac:dyDescent="0.15">
      <c r="B444" s="35">
        <v>43</v>
      </c>
      <c r="C444" s="35">
        <v>14</v>
      </c>
      <c r="D444" s="14" t="s">
        <v>398</v>
      </c>
      <c r="E444" s="40">
        <v>927</v>
      </c>
      <c r="F444" s="16"/>
      <c r="G444" s="41"/>
      <c r="H444" t="str">
        <f t="shared" si="48"/>
        <v>4314移動深夜０．５・日中２．０・区分Ⅲ</v>
      </c>
      <c r="W444" s="38">
        <v>927</v>
      </c>
      <c r="Z444" s="37" t="str">
        <f t="shared" si="49"/>
        <v/>
      </c>
      <c r="AA444" s="37" t="str">
        <f t="shared" si="50"/>
        <v>9</v>
      </c>
      <c r="AB444" s="37" t="str">
        <f t="shared" si="51"/>
        <v>2</v>
      </c>
      <c r="AC444" s="37" t="str">
        <f t="shared" si="52"/>
        <v>7</v>
      </c>
      <c r="AD444" s="36" t="str">
        <f t="shared" si="53"/>
        <v>9</v>
      </c>
      <c r="AE444" s="36" t="str">
        <f t="shared" si="54"/>
        <v>2</v>
      </c>
      <c r="AF444" s="36" t="str">
        <f t="shared" si="55"/>
        <v>7</v>
      </c>
    </row>
    <row r="445" spans="2:32" ht="14.25" x14ac:dyDescent="0.15">
      <c r="B445" s="35">
        <v>41</v>
      </c>
      <c r="C445" s="35">
        <v>15</v>
      </c>
      <c r="D445" s="14" t="s">
        <v>148</v>
      </c>
      <c r="E445" s="40">
        <v>728</v>
      </c>
      <c r="F445" s="16"/>
      <c r="G445" s="41"/>
      <c r="H445" t="str">
        <f t="shared" si="48"/>
        <v>4115移動深夜０．５・日中２．５</v>
      </c>
      <c r="W445" s="38">
        <v>728</v>
      </c>
      <c r="Z445" s="37" t="str">
        <f t="shared" si="49"/>
        <v/>
      </c>
      <c r="AA445" s="37" t="str">
        <f t="shared" si="50"/>
        <v>7</v>
      </c>
      <c r="AB445" s="37" t="str">
        <f t="shared" si="51"/>
        <v>2</v>
      </c>
      <c r="AC445" s="37" t="str">
        <f t="shared" si="52"/>
        <v>8</v>
      </c>
      <c r="AD445" s="36" t="str">
        <f t="shared" si="53"/>
        <v>7</v>
      </c>
      <c r="AE445" s="36" t="str">
        <f t="shared" si="54"/>
        <v>2</v>
      </c>
      <c r="AF445" s="36" t="str">
        <f t="shared" si="55"/>
        <v>8</v>
      </c>
    </row>
    <row r="446" spans="2:32" ht="14.25" x14ac:dyDescent="0.15">
      <c r="B446" s="35">
        <v>42</v>
      </c>
      <c r="C446" s="35">
        <v>15</v>
      </c>
      <c r="D446" s="14" t="s">
        <v>552</v>
      </c>
      <c r="E446" s="40">
        <v>873</v>
      </c>
      <c r="F446" s="16"/>
      <c r="G446" s="41"/>
      <c r="H446" t="str">
        <f t="shared" si="48"/>
        <v>4215移動深夜０．５・日中２．５・区分Ⅱ</v>
      </c>
      <c r="W446" s="38">
        <v>873</v>
      </c>
      <c r="Z446" s="37" t="str">
        <f t="shared" si="49"/>
        <v/>
      </c>
      <c r="AA446" s="37" t="str">
        <f t="shared" si="50"/>
        <v>8</v>
      </c>
      <c r="AB446" s="37" t="str">
        <f t="shared" si="51"/>
        <v>7</v>
      </c>
      <c r="AC446" s="37" t="str">
        <f t="shared" si="52"/>
        <v>3</v>
      </c>
      <c r="AD446" s="36" t="str">
        <f t="shared" si="53"/>
        <v>8</v>
      </c>
      <c r="AE446" s="36" t="str">
        <f t="shared" si="54"/>
        <v>7</v>
      </c>
      <c r="AF446" s="36" t="str">
        <f t="shared" si="55"/>
        <v>3</v>
      </c>
    </row>
    <row r="447" spans="2:32" ht="14.25" x14ac:dyDescent="0.15">
      <c r="B447" s="35">
        <v>43</v>
      </c>
      <c r="C447" s="35">
        <v>15</v>
      </c>
      <c r="D447" s="14" t="s">
        <v>399</v>
      </c>
      <c r="E447" s="40">
        <v>1019</v>
      </c>
      <c r="F447" s="16"/>
      <c r="G447" s="41"/>
      <c r="H447" t="str">
        <f t="shared" si="48"/>
        <v>4315移動深夜０．５・日中２．５・区分Ⅲ</v>
      </c>
      <c r="W447" s="38">
        <v>1019</v>
      </c>
      <c r="Z447" s="37" t="str">
        <f t="shared" si="49"/>
        <v>1</v>
      </c>
      <c r="AA447" s="37" t="str">
        <f t="shared" si="50"/>
        <v>0</v>
      </c>
      <c r="AB447" s="37" t="str">
        <f t="shared" si="51"/>
        <v>1</v>
      </c>
      <c r="AC447" s="37" t="str">
        <f t="shared" si="52"/>
        <v>9</v>
      </c>
      <c r="AD447" s="36" t="str">
        <f t="shared" si="53"/>
        <v>1</v>
      </c>
      <c r="AE447" s="36" t="str">
        <f t="shared" si="54"/>
        <v>0</v>
      </c>
      <c r="AF447" s="36" t="str">
        <f t="shared" si="55"/>
        <v>1</v>
      </c>
    </row>
    <row r="448" spans="2:32" ht="14.25" x14ac:dyDescent="0.15">
      <c r="B448" s="35">
        <v>41</v>
      </c>
      <c r="C448" s="35">
        <v>16</v>
      </c>
      <c r="D448" s="14" t="s">
        <v>149</v>
      </c>
      <c r="E448" s="40">
        <v>587</v>
      </c>
      <c r="F448" s="16"/>
      <c r="G448" s="41"/>
      <c r="H448" t="str">
        <f t="shared" si="48"/>
        <v>4116移動深夜１．０・日中０．５</v>
      </c>
      <c r="W448" s="38">
        <v>587</v>
      </c>
      <c r="Z448" s="37" t="str">
        <f t="shared" si="49"/>
        <v/>
      </c>
      <c r="AA448" s="37" t="str">
        <f t="shared" si="50"/>
        <v>5</v>
      </c>
      <c r="AB448" s="37" t="str">
        <f t="shared" si="51"/>
        <v>8</v>
      </c>
      <c r="AC448" s="37" t="str">
        <f t="shared" si="52"/>
        <v>7</v>
      </c>
      <c r="AD448" s="36" t="str">
        <f t="shared" si="53"/>
        <v>5</v>
      </c>
      <c r="AE448" s="36" t="str">
        <f t="shared" si="54"/>
        <v>8</v>
      </c>
      <c r="AF448" s="36" t="str">
        <f t="shared" si="55"/>
        <v>7</v>
      </c>
    </row>
    <row r="449" spans="2:32" ht="14.25" x14ac:dyDescent="0.15">
      <c r="B449" s="35">
        <v>42</v>
      </c>
      <c r="C449" s="35">
        <v>16</v>
      </c>
      <c r="D449" s="14" t="s">
        <v>553</v>
      </c>
      <c r="E449" s="40">
        <v>705</v>
      </c>
      <c r="F449" s="16"/>
      <c r="G449" s="41"/>
      <c r="H449" t="str">
        <f t="shared" si="48"/>
        <v>4216移動深夜１．０・日中０．５・区分Ⅱ</v>
      </c>
      <c r="W449" s="38">
        <v>705</v>
      </c>
      <c r="Z449" s="37" t="str">
        <f t="shared" si="49"/>
        <v/>
      </c>
      <c r="AA449" s="37" t="str">
        <f t="shared" si="50"/>
        <v>7</v>
      </c>
      <c r="AB449" s="37" t="str">
        <f t="shared" si="51"/>
        <v>0</v>
      </c>
      <c r="AC449" s="37" t="str">
        <f t="shared" si="52"/>
        <v>5</v>
      </c>
      <c r="AD449" s="36" t="str">
        <f t="shared" si="53"/>
        <v>7</v>
      </c>
      <c r="AE449" s="36" t="str">
        <f t="shared" si="54"/>
        <v>0</v>
      </c>
      <c r="AF449" s="36" t="str">
        <f t="shared" si="55"/>
        <v>5</v>
      </c>
    </row>
    <row r="450" spans="2:32" ht="14.25" x14ac:dyDescent="0.15">
      <c r="B450" s="35">
        <v>43</v>
      </c>
      <c r="C450" s="35">
        <v>16</v>
      </c>
      <c r="D450" s="14" t="s">
        <v>400</v>
      </c>
      <c r="E450" s="40">
        <v>822</v>
      </c>
      <c r="F450" s="16"/>
      <c r="G450" s="41"/>
      <c r="H450" t="str">
        <f t="shared" si="48"/>
        <v>4316移動深夜１．０・日中０．５・区分Ⅲ</v>
      </c>
      <c r="W450" s="38">
        <v>822</v>
      </c>
      <c r="Z450" s="37" t="str">
        <f t="shared" si="49"/>
        <v/>
      </c>
      <c r="AA450" s="37" t="str">
        <f t="shared" si="50"/>
        <v>8</v>
      </c>
      <c r="AB450" s="37" t="str">
        <f t="shared" si="51"/>
        <v>2</v>
      </c>
      <c r="AC450" s="37" t="str">
        <f t="shared" si="52"/>
        <v>2</v>
      </c>
      <c r="AD450" s="36" t="str">
        <f t="shared" si="53"/>
        <v>8</v>
      </c>
      <c r="AE450" s="36" t="str">
        <f t="shared" si="54"/>
        <v>2</v>
      </c>
      <c r="AF450" s="36" t="str">
        <f t="shared" si="55"/>
        <v>2</v>
      </c>
    </row>
    <row r="451" spans="2:32" ht="14.25" x14ac:dyDescent="0.15">
      <c r="B451" s="35">
        <v>41</v>
      </c>
      <c r="C451" s="35">
        <v>17</v>
      </c>
      <c r="D451" s="14" t="s">
        <v>150</v>
      </c>
      <c r="E451" s="40">
        <v>652</v>
      </c>
      <c r="F451" s="16"/>
      <c r="G451" s="41"/>
      <c r="H451" t="str">
        <f t="shared" si="48"/>
        <v>4117移動深夜１．０・日中１．０</v>
      </c>
      <c r="W451" s="38">
        <v>652</v>
      </c>
      <c r="Z451" s="37" t="str">
        <f t="shared" si="49"/>
        <v/>
      </c>
      <c r="AA451" s="37" t="str">
        <f t="shared" si="50"/>
        <v>6</v>
      </c>
      <c r="AB451" s="37" t="str">
        <f t="shared" si="51"/>
        <v>5</v>
      </c>
      <c r="AC451" s="37" t="str">
        <f t="shared" si="52"/>
        <v>2</v>
      </c>
      <c r="AD451" s="36" t="str">
        <f t="shared" si="53"/>
        <v>6</v>
      </c>
      <c r="AE451" s="36" t="str">
        <f t="shared" si="54"/>
        <v>5</v>
      </c>
      <c r="AF451" s="36" t="str">
        <f t="shared" si="55"/>
        <v>2</v>
      </c>
    </row>
    <row r="452" spans="2:32" ht="14.25" x14ac:dyDescent="0.15">
      <c r="B452" s="35">
        <v>42</v>
      </c>
      <c r="C452" s="35">
        <v>17</v>
      </c>
      <c r="D452" s="14" t="s">
        <v>554</v>
      </c>
      <c r="E452" s="40">
        <v>783</v>
      </c>
      <c r="F452" s="16"/>
      <c r="G452" s="41"/>
      <c r="H452" t="str">
        <f t="shared" si="48"/>
        <v>4217移動深夜１．０・日中１．０・区分Ⅱ</v>
      </c>
      <c r="W452" s="38">
        <v>783</v>
      </c>
      <c r="Z452" s="37" t="str">
        <f t="shared" si="49"/>
        <v/>
      </c>
      <c r="AA452" s="37" t="str">
        <f t="shared" si="50"/>
        <v>7</v>
      </c>
      <c r="AB452" s="37" t="str">
        <f t="shared" si="51"/>
        <v>8</v>
      </c>
      <c r="AC452" s="37" t="str">
        <f t="shared" si="52"/>
        <v>3</v>
      </c>
      <c r="AD452" s="36" t="str">
        <f t="shared" si="53"/>
        <v>7</v>
      </c>
      <c r="AE452" s="36" t="str">
        <f t="shared" si="54"/>
        <v>8</v>
      </c>
      <c r="AF452" s="36" t="str">
        <f t="shared" si="55"/>
        <v>3</v>
      </c>
    </row>
    <row r="453" spans="2:32" ht="14.25" x14ac:dyDescent="0.15">
      <c r="B453" s="35">
        <v>43</v>
      </c>
      <c r="C453" s="35">
        <v>17</v>
      </c>
      <c r="D453" s="14" t="s">
        <v>401</v>
      </c>
      <c r="E453" s="40">
        <v>913</v>
      </c>
      <c r="F453" s="16"/>
      <c r="G453" s="41"/>
      <c r="H453" t="str">
        <f t="shared" ref="H453:H516" si="56">CONCATENATE(B453,C453,D453)</f>
        <v>4317移動深夜１．０・日中１．０・区分Ⅲ</v>
      </c>
      <c r="W453" s="38">
        <v>913</v>
      </c>
      <c r="Z453" s="37" t="str">
        <f t="shared" ref="Z453:Z516" si="57">IF(1000&gt;W453,"",MID(W453,1,1))</f>
        <v/>
      </c>
      <c r="AA453" s="37" t="str">
        <f t="shared" ref="AA453:AA516" si="58">MID(RIGHT(W453,3),1,1)</f>
        <v>9</v>
      </c>
      <c r="AB453" s="37" t="str">
        <f t="shared" ref="AB453:AB516" si="59">MID(RIGHT(W453,2),1,1)</f>
        <v>1</v>
      </c>
      <c r="AC453" s="37" t="str">
        <f t="shared" ref="AC453:AC516" si="60">MID(RIGHT(W453,1),1,1)</f>
        <v>3</v>
      </c>
      <c r="AD453" s="36" t="str">
        <f t="shared" ref="AD453:AD516" si="61">MID(W453,1,1)</f>
        <v>9</v>
      </c>
      <c r="AE453" s="36" t="str">
        <f t="shared" ref="AE453:AE516" si="62">MID(W453,2,1)</f>
        <v>1</v>
      </c>
      <c r="AF453" s="36" t="str">
        <f t="shared" ref="AF453:AF516" si="63">MID(W453,3,1)</f>
        <v>3</v>
      </c>
    </row>
    <row r="454" spans="2:32" ht="14.25" x14ac:dyDescent="0.15">
      <c r="B454" s="35">
        <v>41</v>
      </c>
      <c r="C454" s="35">
        <v>18</v>
      </c>
      <c r="D454" s="14" t="s">
        <v>151</v>
      </c>
      <c r="E454" s="40">
        <v>717</v>
      </c>
      <c r="F454" s="16"/>
      <c r="G454" s="41"/>
      <c r="H454" t="str">
        <f t="shared" si="56"/>
        <v>4118移動深夜１．０・日中１．５</v>
      </c>
      <c r="W454" s="38">
        <v>717</v>
      </c>
      <c r="Z454" s="37" t="str">
        <f t="shared" si="57"/>
        <v/>
      </c>
      <c r="AA454" s="37" t="str">
        <f t="shared" si="58"/>
        <v>7</v>
      </c>
      <c r="AB454" s="37" t="str">
        <f t="shared" si="59"/>
        <v>1</v>
      </c>
      <c r="AC454" s="37" t="str">
        <f t="shared" si="60"/>
        <v>7</v>
      </c>
      <c r="AD454" s="36" t="str">
        <f t="shared" si="61"/>
        <v>7</v>
      </c>
      <c r="AE454" s="36" t="str">
        <f t="shared" si="62"/>
        <v>1</v>
      </c>
      <c r="AF454" s="36" t="str">
        <f t="shared" si="63"/>
        <v>7</v>
      </c>
    </row>
    <row r="455" spans="2:32" ht="14.25" x14ac:dyDescent="0.15">
      <c r="B455" s="35">
        <v>42</v>
      </c>
      <c r="C455" s="35">
        <v>18</v>
      </c>
      <c r="D455" s="14" t="s">
        <v>555</v>
      </c>
      <c r="E455" s="40">
        <v>861</v>
      </c>
      <c r="F455" s="16"/>
      <c r="G455" s="41"/>
      <c r="H455" t="str">
        <f t="shared" si="56"/>
        <v>4218移動深夜１．０・日中１．５・区分Ⅱ</v>
      </c>
      <c r="W455" s="38">
        <v>861</v>
      </c>
      <c r="Z455" s="37" t="str">
        <f t="shared" si="57"/>
        <v/>
      </c>
      <c r="AA455" s="37" t="str">
        <f t="shared" si="58"/>
        <v>8</v>
      </c>
      <c r="AB455" s="37" t="str">
        <f t="shared" si="59"/>
        <v>6</v>
      </c>
      <c r="AC455" s="37" t="str">
        <f t="shared" si="60"/>
        <v>1</v>
      </c>
      <c r="AD455" s="36" t="str">
        <f t="shared" si="61"/>
        <v>8</v>
      </c>
      <c r="AE455" s="36" t="str">
        <f t="shared" si="62"/>
        <v>6</v>
      </c>
      <c r="AF455" s="36" t="str">
        <f t="shared" si="63"/>
        <v>1</v>
      </c>
    </row>
    <row r="456" spans="2:32" ht="14.25" x14ac:dyDescent="0.15">
      <c r="B456" s="35">
        <v>43</v>
      </c>
      <c r="C456" s="35">
        <v>18</v>
      </c>
      <c r="D456" s="14" t="s">
        <v>402</v>
      </c>
      <c r="E456" s="40">
        <v>1004</v>
      </c>
      <c r="F456" s="16"/>
      <c r="G456" s="41"/>
      <c r="H456" t="str">
        <f t="shared" si="56"/>
        <v>4318移動深夜１．０・日中１．５・区分Ⅲ</v>
      </c>
      <c r="W456" s="38">
        <v>1004</v>
      </c>
      <c r="Z456" s="37" t="str">
        <f t="shared" si="57"/>
        <v>1</v>
      </c>
      <c r="AA456" s="37" t="str">
        <f t="shared" si="58"/>
        <v>0</v>
      </c>
      <c r="AB456" s="37" t="str">
        <f t="shared" si="59"/>
        <v>0</v>
      </c>
      <c r="AC456" s="37" t="str">
        <f t="shared" si="60"/>
        <v>4</v>
      </c>
      <c r="AD456" s="36" t="str">
        <f t="shared" si="61"/>
        <v>1</v>
      </c>
      <c r="AE456" s="36" t="str">
        <f t="shared" si="62"/>
        <v>0</v>
      </c>
      <c r="AF456" s="36" t="str">
        <f t="shared" si="63"/>
        <v>0</v>
      </c>
    </row>
    <row r="457" spans="2:32" ht="14.25" x14ac:dyDescent="0.15">
      <c r="B457" s="35">
        <v>41</v>
      </c>
      <c r="C457" s="35">
        <v>19</v>
      </c>
      <c r="D457" s="14" t="s">
        <v>152</v>
      </c>
      <c r="E457" s="40">
        <v>783</v>
      </c>
      <c r="F457" s="16"/>
      <c r="G457" s="41"/>
      <c r="H457" t="str">
        <f t="shared" si="56"/>
        <v>4119移動深夜１．０・日中２．０</v>
      </c>
      <c r="W457" s="38">
        <v>783</v>
      </c>
      <c r="Z457" s="37" t="str">
        <f t="shared" si="57"/>
        <v/>
      </c>
      <c r="AA457" s="37" t="str">
        <f t="shared" si="58"/>
        <v>7</v>
      </c>
      <c r="AB457" s="37" t="str">
        <f t="shared" si="59"/>
        <v>8</v>
      </c>
      <c r="AC457" s="37" t="str">
        <f t="shared" si="60"/>
        <v>3</v>
      </c>
      <c r="AD457" s="36" t="str">
        <f t="shared" si="61"/>
        <v>7</v>
      </c>
      <c r="AE457" s="36" t="str">
        <f t="shared" si="62"/>
        <v>8</v>
      </c>
      <c r="AF457" s="36" t="str">
        <f t="shared" si="63"/>
        <v>3</v>
      </c>
    </row>
    <row r="458" spans="2:32" ht="14.25" x14ac:dyDescent="0.15">
      <c r="B458" s="35">
        <v>42</v>
      </c>
      <c r="C458" s="35">
        <v>19</v>
      </c>
      <c r="D458" s="14" t="s">
        <v>556</v>
      </c>
      <c r="E458" s="40">
        <v>940</v>
      </c>
      <c r="F458" s="16"/>
      <c r="G458" s="41"/>
      <c r="H458" t="str">
        <f t="shared" si="56"/>
        <v>4219移動深夜１．０・日中２．０・区分Ⅱ</v>
      </c>
      <c r="W458" s="38">
        <v>940</v>
      </c>
      <c r="Z458" s="37" t="str">
        <f t="shared" si="57"/>
        <v/>
      </c>
      <c r="AA458" s="37" t="str">
        <f t="shared" si="58"/>
        <v>9</v>
      </c>
      <c r="AB458" s="37" t="str">
        <f t="shared" si="59"/>
        <v>4</v>
      </c>
      <c r="AC458" s="37" t="str">
        <f t="shared" si="60"/>
        <v>0</v>
      </c>
      <c r="AD458" s="36" t="str">
        <f t="shared" si="61"/>
        <v>9</v>
      </c>
      <c r="AE458" s="36" t="str">
        <f t="shared" si="62"/>
        <v>4</v>
      </c>
      <c r="AF458" s="36" t="str">
        <f t="shared" si="63"/>
        <v>0</v>
      </c>
    </row>
    <row r="459" spans="2:32" ht="14.25" x14ac:dyDescent="0.15">
      <c r="B459" s="35">
        <v>43</v>
      </c>
      <c r="C459" s="35">
        <v>19</v>
      </c>
      <c r="D459" s="14" t="s">
        <v>403</v>
      </c>
      <c r="E459" s="40">
        <v>1096</v>
      </c>
      <c r="F459" s="16"/>
      <c r="G459" s="41"/>
      <c r="H459" t="str">
        <f t="shared" si="56"/>
        <v>4319移動深夜１．０・日中２．０・区分Ⅲ</v>
      </c>
      <c r="W459" s="38">
        <v>1096</v>
      </c>
      <c r="Z459" s="37" t="str">
        <f t="shared" si="57"/>
        <v>1</v>
      </c>
      <c r="AA459" s="37" t="str">
        <f t="shared" si="58"/>
        <v>0</v>
      </c>
      <c r="AB459" s="37" t="str">
        <f t="shared" si="59"/>
        <v>9</v>
      </c>
      <c r="AC459" s="37" t="str">
        <f t="shared" si="60"/>
        <v>6</v>
      </c>
      <c r="AD459" s="36" t="str">
        <f t="shared" si="61"/>
        <v>1</v>
      </c>
      <c r="AE459" s="36" t="str">
        <f t="shared" si="62"/>
        <v>0</v>
      </c>
      <c r="AF459" s="36" t="str">
        <f t="shared" si="63"/>
        <v>9</v>
      </c>
    </row>
    <row r="460" spans="2:32" ht="14.25" x14ac:dyDescent="0.15">
      <c r="B460" s="35">
        <v>41</v>
      </c>
      <c r="C460" s="35">
        <v>20</v>
      </c>
      <c r="D460" s="14" t="s">
        <v>153</v>
      </c>
      <c r="E460" s="40">
        <v>719</v>
      </c>
      <c r="F460" s="16"/>
      <c r="G460" s="41"/>
      <c r="H460" t="str">
        <f t="shared" si="56"/>
        <v>4120移動深夜１．５・日中０．５</v>
      </c>
      <c r="W460" s="38">
        <v>719</v>
      </c>
      <c r="Z460" s="37" t="str">
        <f t="shared" si="57"/>
        <v/>
      </c>
      <c r="AA460" s="37" t="str">
        <f t="shared" si="58"/>
        <v>7</v>
      </c>
      <c r="AB460" s="37" t="str">
        <f t="shared" si="59"/>
        <v>1</v>
      </c>
      <c r="AC460" s="37" t="str">
        <f t="shared" si="60"/>
        <v>9</v>
      </c>
      <c r="AD460" s="36" t="str">
        <f t="shared" si="61"/>
        <v>7</v>
      </c>
      <c r="AE460" s="36" t="str">
        <f t="shared" si="62"/>
        <v>1</v>
      </c>
      <c r="AF460" s="36" t="str">
        <f t="shared" si="63"/>
        <v>9</v>
      </c>
    </row>
    <row r="461" spans="2:32" ht="14.25" x14ac:dyDescent="0.15">
      <c r="B461" s="35">
        <v>42</v>
      </c>
      <c r="C461" s="35">
        <v>20</v>
      </c>
      <c r="D461" s="14" t="s">
        <v>557</v>
      </c>
      <c r="E461" s="40">
        <v>863</v>
      </c>
      <c r="F461" s="16"/>
      <c r="G461" s="41"/>
      <c r="H461" t="str">
        <f t="shared" si="56"/>
        <v>4220移動深夜１．５・日中０．５・区分Ⅱ</v>
      </c>
      <c r="W461" s="38">
        <v>863</v>
      </c>
      <c r="Z461" s="37" t="str">
        <f t="shared" si="57"/>
        <v/>
      </c>
      <c r="AA461" s="37" t="str">
        <f t="shared" si="58"/>
        <v>8</v>
      </c>
      <c r="AB461" s="37" t="str">
        <f t="shared" si="59"/>
        <v>6</v>
      </c>
      <c r="AC461" s="37" t="str">
        <f t="shared" si="60"/>
        <v>3</v>
      </c>
      <c r="AD461" s="36" t="str">
        <f t="shared" si="61"/>
        <v>8</v>
      </c>
      <c r="AE461" s="36" t="str">
        <f t="shared" si="62"/>
        <v>6</v>
      </c>
      <c r="AF461" s="36" t="str">
        <f t="shared" si="63"/>
        <v>3</v>
      </c>
    </row>
    <row r="462" spans="2:32" ht="14.25" x14ac:dyDescent="0.15">
      <c r="B462" s="35">
        <v>43</v>
      </c>
      <c r="C462" s="35">
        <v>20</v>
      </c>
      <c r="D462" s="14" t="s">
        <v>404</v>
      </c>
      <c r="E462" s="40">
        <v>1007</v>
      </c>
      <c r="F462" s="16"/>
      <c r="G462" s="41"/>
      <c r="H462" t="str">
        <f t="shared" si="56"/>
        <v>4320移動深夜１．５・日中０．５・区分Ⅲ</v>
      </c>
      <c r="W462" s="38">
        <v>1007</v>
      </c>
      <c r="Z462" s="37" t="str">
        <f t="shared" si="57"/>
        <v>1</v>
      </c>
      <c r="AA462" s="37" t="str">
        <f t="shared" si="58"/>
        <v>0</v>
      </c>
      <c r="AB462" s="37" t="str">
        <f t="shared" si="59"/>
        <v>0</v>
      </c>
      <c r="AC462" s="37" t="str">
        <f t="shared" si="60"/>
        <v>7</v>
      </c>
      <c r="AD462" s="36" t="str">
        <f t="shared" si="61"/>
        <v>1</v>
      </c>
      <c r="AE462" s="36" t="str">
        <f t="shared" si="62"/>
        <v>0</v>
      </c>
      <c r="AF462" s="36" t="str">
        <f t="shared" si="63"/>
        <v>0</v>
      </c>
    </row>
    <row r="463" spans="2:32" ht="14.25" x14ac:dyDescent="0.15">
      <c r="B463" s="35">
        <v>41</v>
      </c>
      <c r="C463" s="35">
        <v>21</v>
      </c>
      <c r="D463" s="14" t="s">
        <v>154</v>
      </c>
      <c r="E463" s="40">
        <v>784</v>
      </c>
      <c r="F463" s="16"/>
      <c r="G463" s="41"/>
      <c r="H463" t="str">
        <f t="shared" si="56"/>
        <v>4121移動深夜１．５・日中１．０</v>
      </c>
      <c r="W463" s="38">
        <v>784</v>
      </c>
      <c r="Z463" s="37" t="str">
        <f t="shared" si="57"/>
        <v/>
      </c>
      <c r="AA463" s="37" t="str">
        <f t="shared" si="58"/>
        <v>7</v>
      </c>
      <c r="AB463" s="37" t="str">
        <f t="shared" si="59"/>
        <v>8</v>
      </c>
      <c r="AC463" s="37" t="str">
        <f t="shared" si="60"/>
        <v>4</v>
      </c>
      <c r="AD463" s="36" t="str">
        <f t="shared" si="61"/>
        <v>7</v>
      </c>
      <c r="AE463" s="36" t="str">
        <f t="shared" si="62"/>
        <v>8</v>
      </c>
      <c r="AF463" s="36" t="str">
        <f t="shared" si="63"/>
        <v>4</v>
      </c>
    </row>
    <row r="464" spans="2:32" ht="14.25" x14ac:dyDescent="0.15">
      <c r="B464" s="35">
        <v>42</v>
      </c>
      <c r="C464" s="35">
        <v>21</v>
      </c>
      <c r="D464" s="14" t="s">
        <v>558</v>
      </c>
      <c r="E464" s="40">
        <v>941</v>
      </c>
      <c r="F464" s="16"/>
      <c r="G464" s="41"/>
      <c r="H464" t="str">
        <f t="shared" si="56"/>
        <v>4221移動深夜１．５・日中１．０・区分Ⅱ</v>
      </c>
      <c r="W464" s="38">
        <v>941</v>
      </c>
      <c r="Z464" s="37" t="str">
        <f t="shared" si="57"/>
        <v/>
      </c>
      <c r="AA464" s="37" t="str">
        <f t="shared" si="58"/>
        <v>9</v>
      </c>
      <c r="AB464" s="37" t="str">
        <f t="shared" si="59"/>
        <v>4</v>
      </c>
      <c r="AC464" s="37" t="str">
        <f t="shared" si="60"/>
        <v>1</v>
      </c>
      <c r="AD464" s="36" t="str">
        <f t="shared" si="61"/>
        <v>9</v>
      </c>
      <c r="AE464" s="36" t="str">
        <f t="shared" si="62"/>
        <v>4</v>
      </c>
      <c r="AF464" s="36" t="str">
        <f t="shared" si="63"/>
        <v>1</v>
      </c>
    </row>
    <row r="465" spans="2:32" ht="14.25" x14ac:dyDescent="0.15">
      <c r="B465" s="35">
        <v>43</v>
      </c>
      <c r="C465" s="35">
        <v>21</v>
      </c>
      <c r="D465" s="14" t="s">
        <v>405</v>
      </c>
      <c r="E465" s="40">
        <v>1098</v>
      </c>
      <c r="F465" s="16"/>
      <c r="G465" s="41"/>
      <c r="H465" t="str">
        <f t="shared" si="56"/>
        <v>4321移動深夜１．５・日中１．０・区分Ⅲ</v>
      </c>
      <c r="W465" s="38">
        <v>1098</v>
      </c>
      <c r="Z465" s="37" t="str">
        <f t="shared" si="57"/>
        <v>1</v>
      </c>
      <c r="AA465" s="37" t="str">
        <f t="shared" si="58"/>
        <v>0</v>
      </c>
      <c r="AB465" s="37" t="str">
        <f t="shared" si="59"/>
        <v>9</v>
      </c>
      <c r="AC465" s="37" t="str">
        <f t="shared" si="60"/>
        <v>8</v>
      </c>
      <c r="AD465" s="36" t="str">
        <f t="shared" si="61"/>
        <v>1</v>
      </c>
      <c r="AE465" s="36" t="str">
        <f t="shared" si="62"/>
        <v>0</v>
      </c>
      <c r="AF465" s="36" t="str">
        <f t="shared" si="63"/>
        <v>9</v>
      </c>
    </row>
    <row r="466" spans="2:32" ht="14.25" x14ac:dyDescent="0.15">
      <c r="B466" s="35">
        <v>41</v>
      </c>
      <c r="C466" s="35">
        <v>22</v>
      </c>
      <c r="D466" s="14" t="s">
        <v>155</v>
      </c>
      <c r="E466" s="40">
        <v>850</v>
      </c>
      <c r="F466" s="16"/>
      <c r="G466" s="41"/>
      <c r="H466" t="str">
        <f t="shared" si="56"/>
        <v>4122移動深夜１．５・日中１．５</v>
      </c>
      <c r="W466" s="38">
        <v>850</v>
      </c>
      <c r="Z466" s="37" t="str">
        <f t="shared" si="57"/>
        <v/>
      </c>
      <c r="AA466" s="37" t="str">
        <f t="shared" si="58"/>
        <v>8</v>
      </c>
      <c r="AB466" s="37" t="str">
        <f t="shared" si="59"/>
        <v>5</v>
      </c>
      <c r="AC466" s="37" t="str">
        <f t="shared" si="60"/>
        <v>0</v>
      </c>
      <c r="AD466" s="36" t="str">
        <f t="shared" si="61"/>
        <v>8</v>
      </c>
      <c r="AE466" s="36" t="str">
        <f t="shared" si="62"/>
        <v>5</v>
      </c>
      <c r="AF466" s="36" t="str">
        <f t="shared" si="63"/>
        <v>0</v>
      </c>
    </row>
    <row r="467" spans="2:32" ht="14.25" x14ac:dyDescent="0.15">
      <c r="B467" s="35">
        <v>42</v>
      </c>
      <c r="C467" s="35">
        <v>22</v>
      </c>
      <c r="D467" s="14" t="s">
        <v>559</v>
      </c>
      <c r="E467" s="40">
        <v>1020</v>
      </c>
      <c r="F467" s="16"/>
      <c r="G467" s="41"/>
      <c r="H467" t="str">
        <f t="shared" si="56"/>
        <v>4222移動深夜１．５・日中１．５・区分Ⅱ</v>
      </c>
      <c r="W467" s="38">
        <v>1020</v>
      </c>
      <c r="Z467" s="37" t="str">
        <f t="shared" si="57"/>
        <v>1</v>
      </c>
      <c r="AA467" s="37" t="str">
        <f t="shared" si="58"/>
        <v>0</v>
      </c>
      <c r="AB467" s="37" t="str">
        <f t="shared" si="59"/>
        <v>2</v>
      </c>
      <c r="AC467" s="37" t="str">
        <f t="shared" si="60"/>
        <v>0</v>
      </c>
      <c r="AD467" s="36" t="str">
        <f t="shared" si="61"/>
        <v>1</v>
      </c>
      <c r="AE467" s="36" t="str">
        <f t="shared" si="62"/>
        <v>0</v>
      </c>
      <c r="AF467" s="36" t="str">
        <f t="shared" si="63"/>
        <v>2</v>
      </c>
    </row>
    <row r="468" spans="2:32" ht="14.25" x14ac:dyDescent="0.15">
      <c r="B468" s="35">
        <v>43</v>
      </c>
      <c r="C468" s="35">
        <v>22</v>
      </c>
      <c r="D468" s="14" t="s">
        <v>406</v>
      </c>
      <c r="E468" s="40">
        <v>1190</v>
      </c>
      <c r="F468" s="16"/>
      <c r="G468" s="41"/>
      <c r="H468" t="str">
        <f t="shared" si="56"/>
        <v>4322移動深夜１．５・日中１．５・区分Ⅲ</v>
      </c>
      <c r="W468" s="38">
        <v>1190</v>
      </c>
      <c r="Z468" s="37" t="str">
        <f t="shared" si="57"/>
        <v>1</v>
      </c>
      <c r="AA468" s="37" t="str">
        <f t="shared" si="58"/>
        <v>1</v>
      </c>
      <c r="AB468" s="37" t="str">
        <f t="shared" si="59"/>
        <v>9</v>
      </c>
      <c r="AC468" s="37" t="str">
        <f t="shared" si="60"/>
        <v>0</v>
      </c>
      <c r="AD468" s="36" t="str">
        <f t="shared" si="61"/>
        <v>1</v>
      </c>
      <c r="AE468" s="36" t="str">
        <f t="shared" si="62"/>
        <v>1</v>
      </c>
      <c r="AF468" s="36" t="str">
        <f t="shared" si="63"/>
        <v>9</v>
      </c>
    </row>
    <row r="469" spans="2:32" ht="14.25" x14ac:dyDescent="0.15">
      <c r="B469" s="35">
        <v>41</v>
      </c>
      <c r="C469" s="35">
        <v>23</v>
      </c>
      <c r="D469" s="14" t="s">
        <v>156</v>
      </c>
      <c r="E469" s="40">
        <v>817</v>
      </c>
      <c r="F469" s="16"/>
      <c r="G469" s="41"/>
      <c r="H469" t="str">
        <f t="shared" si="56"/>
        <v>4123移動深夜２．０・日中０．５</v>
      </c>
      <c r="W469" s="38">
        <v>817</v>
      </c>
      <c r="Z469" s="37" t="str">
        <f t="shared" si="57"/>
        <v/>
      </c>
      <c r="AA469" s="37" t="str">
        <f t="shared" si="58"/>
        <v>8</v>
      </c>
      <c r="AB469" s="37" t="str">
        <f t="shared" si="59"/>
        <v>1</v>
      </c>
      <c r="AC469" s="37" t="str">
        <f t="shared" si="60"/>
        <v>7</v>
      </c>
      <c r="AD469" s="36" t="str">
        <f t="shared" si="61"/>
        <v>8</v>
      </c>
      <c r="AE469" s="36" t="str">
        <f t="shared" si="62"/>
        <v>1</v>
      </c>
      <c r="AF469" s="36" t="str">
        <f t="shared" si="63"/>
        <v>7</v>
      </c>
    </row>
    <row r="470" spans="2:32" ht="14.25" x14ac:dyDescent="0.15">
      <c r="B470" s="35">
        <v>42</v>
      </c>
      <c r="C470" s="35">
        <v>23</v>
      </c>
      <c r="D470" s="14" t="s">
        <v>560</v>
      </c>
      <c r="E470" s="40">
        <v>980</v>
      </c>
      <c r="F470" s="16"/>
      <c r="G470" s="41"/>
      <c r="H470" t="str">
        <f t="shared" si="56"/>
        <v>4223移動深夜２．０・日中０．５・区分Ⅱ</v>
      </c>
      <c r="W470" s="38">
        <v>980</v>
      </c>
      <c r="Z470" s="37" t="str">
        <f t="shared" si="57"/>
        <v/>
      </c>
      <c r="AA470" s="37" t="str">
        <f t="shared" si="58"/>
        <v>9</v>
      </c>
      <c r="AB470" s="37" t="str">
        <f t="shared" si="59"/>
        <v>8</v>
      </c>
      <c r="AC470" s="37" t="str">
        <f t="shared" si="60"/>
        <v>0</v>
      </c>
      <c r="AD470" s="36" t="str">
        <f t="shared" si="61"/>
        <v>9</v>
      </c>
      <c r="AE470" s="36" t="str">
        <f t="shared" si="62"/>
        <v>8</v>
      </c>
      <c r="AF470" s="36" t="str">
        <f t="shared" si="63"/>
        <v>0</v>
      </c>
    </row>
    <row r="471" spans="2:32" ht="14.25" x14ac:dyDescent="0.15">
      <c r="B471" s="35">
        <v>43</v>
      </c>
      <c r="C471" s="35">
        <v>23</v>
      </c>
      <c r="D471" s="14" t="s">
        <v>407</v>
      </c>
      <c r="E471" s="40">
        <v>1144</v>
      </c>
      <c r="F471" s="16"/>
      <c r="G471" s="41"/>
      <c r="H471" t="str">
        <f t="shared" si="56"/>
        <v>4323移動深夜２．０・日中０．５・区分Ⅲ</v>
      </c>
      <c r="W471" s="38">
        <v>1144</v>
      </c>
      <c r="Z471" s="37" t="str">
        <f t="shared" si="57"/>
        <v>1</v>
      </c>
      <c r="AA471" s="37" t="str">
        <f t="shared" si="58"/>
        <v>1</v>
      </c>
      <c r="AB471" s="37" t="str">
        <f t="shared" si="59"/>
        <v>4</v>
      </c>
      <c r="AC471" s="37" t="str">
        <f t="shared" si="60"/>
        <v>4</v>
      </c>
      <c r="AD471" s="36" t="str">
        <f t="shared" si="61"/>
        <v>1</v>
      </c>
      <c r="AE471" s="36" t="str">
        <f t="shared" si="62"/>
        <v>1</v>
      </c>
      <c r="AF471" s="36" t="str">
        <f t="shared" si="63"/>
        <v>4</v>
      </c>
    </row>
    <row r="472" spans="2:32" ht="14.25" x14ac:dyDescent="0.15">
      <c r="B472" s="35">
        <v>41</v>
      </c>
      <c r="C472" s="35">
        <v>24</v>
      </c>
      <c r="D472" s="14" t="s">
        <v>157</v>
      </c>
      <c r="E472" s="40">
        <v>883</v>
      </c>
      <c r="F472" s="16"/>
      <c r="G472" s="41"/>
      <c r="H472" t="str">
        <f t="shared" si="56"/>
        <v>4124移動深夜２．０・日中１．０</v>
      </c>
      <c r="W472" s="38">
        <v>883</v>
      </c>
      <c r="Z472" s="37" t="str">
        <f t="shared" si="57"/>
        <v/>
      </c>
      <c r="AA472" s="37" t="str">
        <f t="shared" si="58"/>
        <v>8</v>
      </c>
      <c r="AB472" s="37" t="str">
        <f t="shared" si="59"/>
        <v>8</v>
      </c>
      <c r="AC472" s="37" t="str">
        <f t="shared" si="60"/>
        <v>3</v>
      </c>
      <c r="AD472" s="36" t="str">
        <f t="shared" si="61"/>
        <v>8</v>
      </c>
      <c r="AE472" s="36" t="str">
        <f t="shared" si="62"/>
        <v>8</v>
      </c>
      <c r="AF472" s="36" t="str">
        <f t="shared" si="63"/>
        <v>3</v>
      </c>
    </row>
    <row r="473" spans="2:32" ht="14.25" x14ac:dyDescent="0.15">
      <c r="B473" s="35">
        <v>42</v>
      </c>
      <c r="C473" s="35">
        <v>24</v>
      </c>
      <c r="D473" s="14" t="s">
        <v>561</v>
      </c>
      <c r="E473" s="40">
        <v>1059</v>
      </c>
      <c r="F473" s="16"/>
      <c r="G473" s="41"/>
      <c r="H473" t="str">
        <f t="shared" si="56"/>
        <v>4224移動深夜２．０・日中１．０・区分Ⅱ</v>
      </c>
      <c r="W473" s="38">
        <v>1059</v>
      </c>
      <c r="Z473" s="37" t="str">
        <f t="shared" si="57"/>
        <v>1</v>
      </c>
      <c r="AA473" s="37" t="str">
        <f t="shared" si="58"/>
        <v>0</v>
      </c>
      <c r="AB473" s="37" t="str">
        <f t="shared" si="59"/>
        <v>5</v>
      </c>
      <c r="AC473" s="37" t="str">
        <f t="shared" si="60"/>
        <v>9</v>
      </c>
      <c r="AD473" s="36" t="str">
        <f t="shared" si="61"/>
        <v>1</v>
      </c>
      <c r="AE473" s="36" t="str">
        <f t="shared" si="62"/>
        <v>0</v>
      </c>
      <c r="AF473" s="36" t="str">
        <f t="shared" si="63"/>
        <v>5</v>
      </c>
    </row>
    <row r="474" spans="2:32" ht="14.25" x14ac:dyDescent="0.15">
      <c r="B474" s="35">
        <v>43</v>
      </c>
      <c r="C474" s="35">
        <v>24</v>
      </c>
      <c r="D474" s="14" t="s">
        <v>408</v>
      </c>
      <c r="E474" s="40">
        <v>1236</v>
      </c>
      <c r="F474" s="16"/>
      <c r="G474" s="41"/>
      <c r="H474" t="str">
        <f t="shared" si="56"/>
        <v>4324移動深夜２．０・日中１．０・区分Ⅲ</v>
      </c>
      <c r="W474" s="38">
        <v>1236</v>
      </c>
      <c r="Z474" s="37" t="str">
        <f t="shared" si="57"/>
        <v>1</v>
      </c>
      <c r="AA474" s="37" t="str">
        <f t="shared" si="58"/>
        <v>2</v>
      </c>
      <c r="AB474" s="37" t="str">
        <f t="shared" si="59"/>
        <v>3</v>
      </c>
      <c r="AC474" s="37" t="str">
        <f t="shared" si="60"/>
        <v>6</v>
      </c>
      <c r="AD474" s="36" t="str">
        <f t="shared" si="61"/>
        <v>1</v>
      </c>
      <c r="AE474" s="36" t="str">
        <f t="shared" si="62"/>
        <v>2</v>
      </c>
      <c r="AF474" s="36" t="str">
        <f t="shared" si="63"/>
        <v>3</v>
      </c>
    </row>
    <row r="475" spans="2:32" ht="14.25" x14ac:dyDescent="0.15">
      <c r="B475" s="35">
        <v>41</v>
      </c>
      <c r="C475" s="35">
        <v>25</v>
      </c>
      <c r="D475" s="14" t="s">
        <v>158</v>
      </c>
      <c r="E475" s="40">
        <v>915</v>
      </c>
      <c r="F475" s="16"/>
      <c r="G475" s="41"/>
      <c r="H475" t="str">
        <f t="shared" si="56"/>
        <v>4125移動深夜２．５・日中０．５</v>
      </c>
      <c r="W475" s="38">
        <v>915</v>
      </c>
      <c r="Z475" s="37" t="str">
        <f t="shared" si="57"/>
        <v/>
      </c>
      <c r="AA475" s="37" t="str">
        <f t="shared" si="58"/>
        <v>9</v>
      </c>
      <c r="AB475" s="37" t="str">
        <f t="shared" si="59"/>
        <v>1</v>
      </c>
      <c r="AC475" s="37" t="str">
        <f t="shared" si="60"/>
        <v>5</v>
      </c>
      <c r="AD475" s="36" t="str">
        <f t="shared" si="61"/>
        <v>9</v>
      </c>
      <c r="AE475" s="36" t="str">
        <f t="shared" si="62"/>
        <v>1</v>
      </c>
      <c r="AF475" s="36" t="str">
        <f t="shared" si="63"/>
        <v>5</v>
      </c>
    </row>
    <row r="476" spans="2:32" ht="14.25" x14ac:dyDescent="0.15">
      <c r="B476" s="35">
        <v>42</v>
      </c>
      <c r="C476" s="35">
        <v>25</v>
      </c>
      <c r="D476" s="14" t="s">
        <v>562</v>
      </c>
      <c r="E476" s="40">
        <v>1098</v>
      </c>
      <c r="F476" s="16"/>
      <c r="G476" s="41"/>
      <c r="H476" t="str">
        <f t="shared" si="56"/>
        <v>4225移動深夜２．５・日中０．５・区分Ⅱ</v>
      </c>
      <c r="W476" s="38">
        <v>1098</v>
      </c>
      <c r="Z476" s="37" t="str">
        <f t="shared" si="57"/>
        <v>1</v>
      </c>
      <c r="AA476" s="37" t="str">
        <f t="shared" si="58"/>
        <v>0</v>
      </c>
      <c r="AB476" s="37" t="str">
        <f t="shared" si="59"/>
        <v>9</v>
      </c>
      <c r="AC476" s="37" t="str">
        <f t="shared" si="60"/>
        <v>8</v>
      </c>
      <c r="AD476" s="36" t="str">
        <f t="shared" si="61"/>
        <v>1</v>
      </c>
      <c r="AE476" s="36" t="str">
        <f t="shared" si="62"/>
        <v>0</v>
      </c>
      <c r="AF476" s="36" t="str">
        <f t="shared" si="63"/>
        <v>9</v>
      </c>
    </row>
    <row r="477" spans="2:32" ht="14.25" x14ac:dyDescent="0.15">
      <c r="B477" s="35">
        <v>43</v>
      </c>
      <c r="C477" s="35">
        <v>25</v>
      </c>
      <c r="D477" s="14" t="s">
        <v>409</v>
      </c>
      <c r="E477" s="40">
        <v>1281</v>
      </c>
      <c r="F477" s="16"/>
      <c r="G477" s="41"/>
      <c r="H477" t="str">
        <f t="shared" si="56"/>
        <v>4325移動深夜２．５・日中０．５・区分Ⅲ</v>
      </c>
      <c r="W477" s="38">
        <v>1281</v>
      </c>
      <c r="Z477" s="37" t="str">
        <f t="shared" si="57"/>
        <v>1</v>
      </c>
      <c r="AA477" s="37" t="str">
        <f t="shared" si="58"/>
        <v>2</v>
      </c>
      <c r="AB477" s="37" t="str">
        <f t="shared" si="59"/>
        <v>8</v>
      </c>
      <c r="AC477" s="37" t="str">
        <f t="shared" si="60"/>
        <v>1</v>
      </c>
      <c r="AD477" s="36" t="str">
        <f t="shared" si="61"/>
        <v>1</v>
      </c>
      <c r="AE477" s="36" t="str">
        <f t="shared" si="62"/>
        <v>2</v>
      </c>
      <c r="AF477" s="36" t="str">
        <f t="shared" si="63"/>
        <v>8</v>
      </c>
    </row>
    <row r="478" spans="2:32" ht="14.25" x14ac:dyDescent="0.15">
      <c r="B478" s="35">
        <v>44</v>
      </c>
      <c r="C478" s="35">
        <v>11</v>
      </c>
      <c r="D478" s="14" t="s">
        <v>709</v>
      </c>
      <c r="E478" s="39">
        <v>531</v>
      </c>
      <c r="F478" s="15" t="s">
        <v>8</v>
      </c>
      <c r="G478" s="41"/>
      <c r="H478" t="str">
        <f t="shared" si="56"/>
        <v>4411移動日中０．５・夜間０．５・深夜０．５</v>
      </c>
      <c r="W478" s="38">
        <v>531</v>
      </c>
      <c r="Z478" s="37" t="str">
        <f t="shared" si="57"/>
        <v/>
      </c>
      <c r="AA478" s="37" t="str">
        <f t="shared" si="58"/>
        <v>5</v>
      </c>
      <c r="AB478" s="37" t="str">
        <f t="shared" si="59"/>
        <v>3</v>
      </c>
      <c r="AC478" s="37" t="str">
        <f t="shared" si="60"/>
        <v>1</v>
      </c>
      <c r="AD478" s="36" t="str">
        <f t="shared" si="61"/>
        <v>5</v>
      </c>
      <c r="AE478" s="36" t="str">
        <f t="shared" si="62"/>
        <v>3</v>
      </c>
      <c r="AF478" s="36" t="str">
        <f t="shared" si="63"/>
        <v>1</v>
      </c>
    </row>
    <row r="479" spans="2:32" ht="14.25" x14ac:dyDescent="0.15">
      <c r="B479" s="35">
        <v>45</v>
      </c>
      <c r="C479" s="35">
        <v>11</v>
      </c>
      <c r="D479" s="14" t="s">
        <v>527</v>
      </c>
      <c r="E479" s="40">
        <v>637</v>
      </c>
      <c r="F479" s="16"/>
      <c r="G479" s="41"/>
      <c r="H479" t="str">
        <f t="shared" si="56"/>
        <v>4511移動日中０．５・夜間０．５・深夜０．５・区分Ⅱ</v>
      </c>
      <c r="W479" s="38">
        <v>637</v>
      </c>
      <c r="Z479" s="37" t="str">
        <f t="shared" si="57"/>
        <v/>
      </c>
      <c r="AA479" s="37" t="str">
        <f t="shared" si="58"/>
        <v>6</v>
      </c>
      <c r="AB479" s="37" t="str">
        <f t="shared" si="59"/>
        <v>3</v>
      </c>
      <c r="AC479" s="37" t="str">
        <f t="shared" si="60"/>
        <v>7</v>
      </c>
      <c r="AD479" s="36" t="str">
        <f t="shared" si="61"/>
        <v>6</v>
      </c>
      <c r="AE479" s="36" t="str">
        <f t="shared" si="62"/>
        <v>3</v>
      </c>
      <c r="AF479" s="36" t="str">
        <f t="shared" si="63"/>
        <v>7</v>
      </c>
    </row>
    <row r="480" spans="2:32" ht="14.25" x14ac:dyDescent="0.15">
      <c r="B480" s="35">
        <v>46</v>
      </c>
      <c r="C480" s="35">
        <v>11</v>
      </c>
      <c r="D480" s="14" t="s">
        <v>410</v>
      </c>
      <c r="E480" s="40">
        <v>743</v>
      </c>
      <c r="F480" s="16"/>
      <c r="G480" s="41"/>
      <c r="H480" t="str">
        <f t="shared" si="56"/>
        <v>4611移動日中０．５・夜間０．５・深夜０．５・区分Ⅲ</v>
      </c>
      <c r="W480" s="38">
        <v>743</v>
      </c>
      <c r="Z480" s="37" t="str">
        <f t="shared" si="57"/>
        <v/>
      </c>
      <c r="AA480" s="37" t="str">
        <f t="shared" si="58"/>
        <v>7</v>
      </c>
      <c r="AB480" s="37" t="str">
        <f t="shared" si="59"/>
        <v>4</v>
      </c>
      <c r="AC480" s="37" t="str">
        <f t="shared" si="60"/>
        <v>3</v>
      </c>
      <c r="AD480" s="36" t="str">
        <f t="shared" si="61"/>
        <v>7</v>
      </c>
      <c r="AE480" s="36" t="str">
        <f t="shared" si="62"/>
        <v>4</v>
      </c>
      <c r="AF480" s="36" t="str">
        <f t="shared" si="63"/>
        <v>3</v>
      </c>
    </row>
    <row r="481" spans="2:32" ht="14.25" x14ac:dyDescent="0.15">
      <c r="B481" s="35">
        <v>44</v>
      </c>
      <c r="C481" s="35">
        <v>12</v>
      </c>
      <c r="D481" s="14" t="s">
        <v>159</v>
      </c>
      <c r="E481" s="40">
        <v>629</v>
      </c>
      <c r="F481" s="16"/>
      <c r="G481" s="41"/>
      <c r="H481" t="str">
        <f t="shared" si="56"/>
        <v>4412移動日中０．５・夜間０．５・深夜１．０</v>
      </c>
      <c r="W481" s="38">
        <v>629</v>
      </c>
      <c r="Z481" s="37" t="str">
        <f t="shared" si="57"/>
        <v/>
      </c>
      <c r="AA481" s="37" t="str">
        <f t="shared" si="58"/>
        <v>6</v>
      </c>
      <c r="AB481" s="37" t="str">
        <f t="shared" si="59"/>
        <v>2</v>
      </c>
      <c r="AC481" s="37" t="str">
        <f t="shared" si="60"/>
        <v>9</v>
      </c>
      <c r="AD481" s="36" t="str">
        <f t="shared" si="61"/>
        <v>6</v>
      </c>
      <c r="AE481" s="36" t="str">
        <f t="shared" si="62"/>
        <v>2</v>
      </c>
      <c r="AF481" s="36" t="str">
        <f t="shared" si="63"/>
        <v>9</v>
      </c>
    </row>
    <row r="482" spans="2:32" ht="14.25" x14ac:dyDescent="0.15">
      <c r="B482" s="35">
        <v>45</v>
      </c>
      <c r="C482" s="35">
        <v>12</v>
      </c>
      <c r="D482" s="14" t="s">
        <v>528</v>
      </c>
      <c r="E482" s="40">
        <v>755</v>
      </c>
      <c r="F482" s="16"/>
      <c r="G482" s="41"/>
      <c r="H482" t="str">
        <f t="shared" si="56"/>
        <v>4512移動日中０．５・夜間０．５・深夜１．０・区分Ⅱ</v>
      </c>
      <c r="W482" s="38">
        <v>755</v>
      </c>
      <c r="Z482" s="37" t="str">
        <f t="shared" si="57"/>
        <v/>
      </c>
      <c r="AA482" s="37" t="str">
        <f t="shared" si="58"/>
        <v>7</v>
      </c>
      <c r="AB482" s="37" t="str">
        <f t="shared" si="59"/>
        <v>5</v>
      </c>
      <c r="AC482" s="37" t="str">
        <f t="shared" si="60"/>
        <v>5</v>
      </c>
      <c r="AD482" s="36" t="str">
        <f t="shared" si="61"/>
        <v>7</v>
      </c>
      <c r="AE482" s="36" t="str">
        <f t="shared" si="62"/>
        <v>5</v>
      </c>
      <c r="AF482" s="36" t="str">
        <f t="shared" si="63"/>
        <v>5</v>
      </c>
    </row>
    <row r="483" spans="2:32" ht="14.25" x14ac:dyDescent="0.15">
      <c r="B483" s="35">
        <v>46</v>
      </c>
      <c r="C483" s="35">
        <v>12</v>
      </c>
      <c r="D483" s="14" t="s">
        <v>411</v>
      </c>
      <c r="E483" s="40">
        <v>881</v>
      </c>
      <c r="F483" s="16"/>
      <c r="G483" s="41"/>
      <c r="H483" t="str">
        <f t="shared" si="56"/>
        <v>4612移動日中０．５・夜間０．５・深夜１．０・区分Ⅲ</v>
      </c>
      <c r="W483" s="38">
        <v>881</v>
      </c>
      <c r="Z483" s="37" t="str">
        <f t="shared" si="57"/>
        <v/>
      </c>
      <c r="AA483" s="37" t="str">
        <f t="shared" si="58"/>
        <v>8</v>
      </c>
      <c r="AB483" s="37" t="str">
        <f t="shared" si="59"/>
        <v>8</v>
      </c>
      <c r="AC483" s="37" t="str">
        <f t="shared" si="60"/>
        <v>1</v>
      </c>
      <c r="AD483" s="36" t="str">
        <f t="shared" si="61"/>
        <v>8</v>
      </c>
      <c r="AE483" s="36" t="str">
        <f t="shared" si="62"/>
        <v>8</v>
      </c>
      <c r="AF483" s="36" t="str">
        <f t="shared" si="63"/>
        <v>1</v>
      </c>
    </row>
    <row r="484" spans="2:32" ht="14.25" x14ac:dyDescent="0.15">
      <c r="B484" s="35">
        <v>44</v>
      </c>
      <c r="C484" s="35">
        <v>13</v>
      </c>
      <c r="D484" s="14" t="s">
        <v>160</v>
      </c>
      <c r="E484" s="40">
        <v>726</v>
      </c>
      <c r="F484" s="16"/>
      <c r="G484" s="41"/>
      <c r="H484" t="str">
        <f t="shared" si="56"/>
        <v>4413移動日中０．５・夜間０．５・深夜１．５</v>
      </c>
      <c r="W484" s="38">
        <v>726</v>
      </c>
      <c r="Z484" s="37" t="str">
        <f t="shared" si="57"/>
        <v/>
      </c>
      <c r="AA484" s="37" t="str">
        <f t="shared" si="58"/>
        <v>7</v>
      </c>
      <c r="AB484" s="37" t="str">
        <f t="shared" si="59"/>
        <v>2</v>
      </c>
      <c r="AC484" s="37" t="str">
        <f t="shared" si="60"/>
        <v>6</v>
      </c>
      <c r="AD484" s="36" t="str">
        <f t="shared" si="61"/>
        <v>7</v>
      </c>
      <c r="AE484" s="36" t="str">
        <f t="shared" si="62"/>
        <v>2</v>
      </c>
      <c r="AF484" s="36" t="str">
        <f t="shared" si="63"/>
        <v>6</v>
      </c>
    </row>
    <row r="485" spans="2:32" ht="14.25" x14ac:dyDescent="0.15">
      <c r="B485" s="35">
        <v>45</v>
      </c>
      <c r="C485" s="35">
        <v>13</v>
      </c>
      <c r="D485" s="14" t="s">
        <v>529</v>
      </c>
      <c r="E485" s="40">
        <v>871</v>
      </c>
      <c r="F485" s="16"/>
      <c r="G485" s="41"/>
      <c r="H485" t="str">
        <f t="shared" si="56"/>
        <v>4513移動日中０．５・夜間０．５・深夜１．５・区分Ⅱ</v>
      </c>
      <c r="W485" s="38">
        <v>871</v>
      </c>
      <c r="Z485" s="37" t="str">
        <f t="shared" si="57"/>
        <v/>
      </c>
      <c r="AA485" s="37" t="str">
        <f t="shared" si="58"/>
        <v>8</v>
      </c>
      <c r="AB485" s="37" t="str">
        <f t="shared" si="59"/>
        <v>7</v>
      </c>
      <c r="AC485" s="37" t="str">
        <f t="shared" si="60"/>
        <v>1</v>
      </c>
      <c r="AD485" s="36" t="str">
        <f t="shared" si="61"/>
        <v>8</v>
      </c>
      <c r="AE485" s="36" t="str">
        <f t="shared" si="62"/>
        <v>7</v>
      </c>
      <c r="AF485" s="36" t="str">
        <f t="shared" si="63"/>
        <v>1</v>
      </c>
    </row>
    <row r="486" spans="2:32" ht="14.25" x14ac:dyDescent="0.15">
      <c r="B486" s="35">
        <v>46</v>
      </c>
      <c r="C486" s="35">
        <v>13</v>
      </c>
      <c r="D486" s="14" t="s">
        <v>412</v>
      </c>
      <c r="E486" s="40">
        <v>1016</v>
      </c>
      <c r="F486" s="16"/>
      <c r="G486" s="41"/>
      <c r="H486" t="str">
        <f t="shared" si="56"/>
        <v>4613移動日中０．５・夜間０．５・深夜１．５・区分Ⅲ</v>
      </c>
      <c r="W486" s="38">
        <v>1016</v>
      </c>
      <c r="Z486" s="37" t="str">
        <f t="shared" si="57"/>
        <v>1</v>
      </c>
      <c r="AA486" s="37" t="str">
        <f t="shared" si="58"/>
        <v>0</v>
      </c>
      <c r="AB486" s="37" t="str">
        <f t="shared" si="59"/>
        <v>1</v>
      </c>
      <c r="AC486" s="37" t="str">
        <f t="shared" si="60"/>
        <v>6</v>
      </c>
      <c r="AD486" s="36" t="str">
        <f t="shared" si="61"/>
        <v>1</v>
      </c>
      <c r="AE486" s="36" t="str">
        <f t="shared" si="62"/>
        <v>0</v>
      </c>
      <c r="AF486" s="36" t="str">
        <f t="shared" si="63"/>
        <v>1</v>
      </c>
    </row>
    <row r="487" spans="2:32" ht="14.25" x14ac:dyDescent="0.15">
      <c r="B487" s="35">
        <v>44</v>
      </c>
      <c r="C487" s="35">
        <v>14</v>
      </c>
      <c r="D487" s="14" t="s">
        <v>161</v>
      </c>
      <c r="E487" s="40">
        <v>825</v>
      </c>
      <c r="F487" s="16"/>
      <c r="G487" s="41"/>
      <c r="H487" t="str">
        <f t="shared" si="56"/>
        <v>4414移動日中０．５・夜間０．５・深夜２．０</v>
      </c>
      <c r="W487" s="38">
        <v>825</v>
      </c>
      <c r="Z487" s="37" t="str">
        <f t="shared" si="57"/>
        <v/>
      </c>
      <c r="AA487" s="37" t="str">
        <f t="shared" si="58"/>
        <v>8</v>
      </c>
      <c r="AB487" s="37" t="str">
        <f t="shared" si="59"/>
        <v>2</v>
      </c>
      <c r="AC487" s="37" t="str">
        <f t="shared" si="60"/>
        <v>5</v>
      </c>
      <c r="AD487" s="36" t="str">
        <f t="shared" si="61"/>
        <v>8</v>
      </c>
      <c r="AE487" s="36" t="str">
        <f t="shared" si="62"/>
        <v>2</v>
      </c>
      <c r="AF487" s="36" t="str">
        <f t="shared" si="63"/>
        <v>5</v>
      </c>
    </row>
    <row r="488" spans="2:32" ht="14.25" x14ac:dyDescent="0.15">
      <c r="B488" s="35">
        <v>45</v>
      </c>
      <c r="C488" s="35">
        <v>14</v>
      </c>
      <c r="D488" s="14" t="s">
        <v>530</v>
      </c>
      <c r="E488" s="40">
        <v>990</v>
      </c>
      <c r="F488" s="16"/>
      <c r="G488" s="41"/>
      <c r="H488" t="str">
        <f t="shared" si="56"/>
        <v>4514移動日中０．５・夜間０．５・深夜２．０・区分Ⅱ</v>
      </c>
      <c r="W488" s="38">
        <v>990</v>
      </c>
      <c r="Z488" s="37" t="str">
        <f t="shared" si="57"/>
        <v/>
      </c>
      <c r="AA488" s="37" t="str">
        <f t="shared" si="58"/>
        <v>9</v>
      </c>
      <c r="AB488" s="37" t="str">
        <f t="shared" si="59"/>
        <v>9</v>
      </c>
      <c r="AC488" s="37" t="str">
        <f t="shared" si="60"/>
        <v>0</v>
      </c>
      <c r="AD488" s="36" t="str">
        <f t="shared" si="61"/>
        <v>9</v>
      </c>
      <c r="AE488" s="36" t="str">
        <f t="shared" si="62"/>
        <v>9</v>
      </c>
      <c r="AF488" s="36" t="str">
        <f t="shared" si="63"/>
        <v>0</v>
      </c>
    </row>
    <row r="489" spans="2:32" ht="14.25" x14ac:dyDescent="0.15">
      <c r="B489" s="35">
        <v>46</v>
      </c>
      <c r="C489" s="35">
        <v>14</v>
      </c>
      <c r="D489" s="14" t="s">
        <v>413</v>
      </c>
      <c r="E489" s="40">
        <v>1155</v>
      </c>
      <c r="F489" s="16"/>
      <c r="G489" s="41"/>
      <c r="H489" t="str">
        <f t="shared" si="56"/>
        <v>4614移動日中０．５・夜間０．５・深夜２．０・区分Ⅲ</v>
      </c>
      <c r="W489" s="38">
        <v>1155</v>
      </c>
      <c r="Z489" s="37" t="str">
        <f t="shared" si="57"/>
        <v>1</v>
      </c>
      <c r="AA489" s="37" t="str">
        <f t="shared" si="58"/>
        <v>1</v>
      </c>
      <c r="AB489" s="37" t="str">
        <f t="shared" si="59"/>
        <v>5</v>
      </c>
      <c r="AC489" s="37" t="str">
        <f t="shared" si="60"/>
        <v>5</v>
      </c>
      <c r="AD489" s="36" t="str">
        <f t="shared" si="61"/>
        <v>1</v>
      </c>
      <c r="AE489" s="36" t="str">
        <f t="shared" si="62"/>
        <v>1</v>
      </c>
      <c r="AF489" s="36" t="str">
        <f t="shared" si="63"/>
        <v>5</v>
      </c>
    </row>
    <row r="490" spans="2:32" ht="14.25" x14ac:dyDescent="0.15">
      <c r="B490" s="35">
        <v>44</v>
      </c>
      <c r="C490" s="35">
        <v>15</v>
      </c>
      <c r="D490" s="14" t="s">
        <v>162</v>
      </c>
      <c r="E490" s="40">
        <v>595</v>
      </c>
      <c r="F490" s="16"/>
      <c r="G490" s="41"/>
      <c r="H490" t="str">
        <f t="shared" si="56"/>
        <v>4415移動日中０．５・夜間１．０・深夜０．５</v>
      </c>
      <c r="W490" s="38">
        <v>595</v>
      </c>
      <c r="Z490" s="37" t="str">
        <f t="shared" si="57"/>
        <v/>
      </c>
      <c r="AA490" s="37" t="str">
        <f t="shared" si="58"/>
        <v>5</v>
      </c>
      <c r="AB490" s="37" t="str">
        <f t="shared" si="59"/>
        <v>9</v>
      </c>
      <c r="AC490" s="37" t="str">
        <f t="shared" si="60"/>
        <v>5</v>
      </c>
      <c r="AD490" s="36" t="str">
        <f t="shared" si="61"/>
        <v>5</v>
      </c>
      <c r="AE490" s="36" t="str">
        <f t="shared" si="62"/>
        <v>9</v>
      </c>
      <c r="AF490" s="36" t="str">
        <f t="shared" si="63"/>
        <v>5</v>
      </c>
    </row>
    <row r="491" spans="2:32" ht="14.25" x14ac:dyDescent="0.15">
      <c r="B491" s="35">
        <v>45</v>
      </c>
      <c r="C491" s="35">
        <v>15</v>
      </c>
      <c r="D491" s="14" t="s">
        <v>531</v>
      </c>
      <c r="E491" s="40">
        <v>714</v>
      </c>
      <c r="F491" s="16"/>
      <c r="G491" s="41"/>
      <c r="H491" t="str">
        <f t="shared" si="56"/>
        <v>4515移動日中０．５・夜間１．０・深夜０．５・区分Ⅱ</v>
      </c>
      <c r="W491" s="38">
        <v>714</v>
      </c>
      <c r="Z491" s="37" t="str">
        <f t="shared" si="57"/>
        <v/>
      </c>
      <c r="AA491" s="37" t="str">
        <f t="shared" si="58"/>
        <v>7</v>
      </c>
      <c r="AB491" s="37" t="str">
        <f t="shared" si="59"/>
        <v>1</v>
      </c>
      <c r="AC491" s="37" t="str">
        <f t="shared" si="60"/>
        <v>4</v>
      </c>
      <c r="AD491" s="36" t="str">
        <f t="shared" si="61"/>
        <v>7</v>
      </c>
      <c r="AE491" s="36" t="str">
        <f t="shared" si="62"/>
        <v>1</v>
      </c>
      <c r="AF491" s="36" t="str">
        <f t="shared" si="63"/>
        <v>4</v>
      </c>
    </row>
    <row r="492" spans="2:32" ht="14.25" x14ac:dyDescent="0.15">
      <c r="B492" s="35">
        <v>46</v>
      </c>
      <c r="C492" s="35">
        <v>15</v>
      </c>
      <c r="D492" s="14" t="s">
        <v>414</v>
      </c>
      <c r="E492" s="40">
        <v>832</v>
      </c>
      <c r="F492" s="16"/>
      <c r="G492" s="41"/>
      <c r="H492" t="str">
        <f t="shared" si="56"/>
        <v>4615移動日中０．５・夜間１．０・深夜０．５・区分Ⅲ</v>
      </c>
      <c r="W492" s="38">
        <v>832</v>
      </c>
      <c r="Z492" s="37" t="str">
        <f t="shared" si="57"/>
        <v/>
      </c>
      <c r="AA492" s="37" t="str">
        <f t="shared" si="58"/>
        <v>8</v>
      </c>
      <c r="AB492" s="37" t="str">
        <f t="shared" si="59"/>
        <v>3</v>
      </c>
      <c r="AC492" s="37" t="str">
        <f t="shared" si="60"/>
        <v>2</v>
      </c>
      <c r="AD492" s="36" t="str">
        <f t="shared" si="61"/>
        <v>8</v>
      </c>
      <c r="AE492" s="36" t="str">
        <f t="shared" si="62"/>
        <v>3</v>
      </c>
      <c r="AF492" s="36" t="str">
        <f t="shared" si="63"/>
        <v>2</v>
      </c>
    </row>
    <row r="493" spans="2:32" ht="14.25" x14ac:dyDescent="0.15">
      <c r="B493" s="35">
        <v>44</v>
      </c>
      <c r="C493" s="35">
        <v>16</v>
      </c>
      <c r="D493" s="14" t="s">
        <v>163</v>
      </c>
      <c r="E493" s="40">
        <v>692</v>
      </c>
      <c r="F493" s="16"/>
      <c r="G493" s="41"/>
      <c r="H493" t="str">
        <f t="shared" si="56"/>
        <v>4416移動日中０．５・夜間１．０・深夜１．０</v>
      </c>
      <c r="W493" s="38">
        <v>692</v>
      </c>
      <c r="Z493" s="37" t="str">
        <f t="shared" si="57"/>
        <v/>
      </c>
      <c r="AA493" s="37" t="str">
        <f t="shared" si="58"/>
        <v>6</v>
      </c>
      <c r="AB493" s="37" t="str">
        <f t="shared" si="59"/>
        <v>9</v>
      </c>
      <c r="AC493" s="37" t="str">
        <f t="shared" si="60"/>
        <v>2</v>
      </c>
      <c r="AD493" s="36" t="str">
        <f t="shared" si="61"/>
        <v>6</v>
      </c>
      <c r="AE493" s="36" t="str">
        <f t="shared" si="62"/>
        <v>9</v>
      </c>
      <c r="AF493" s="36" t="str">
        <f t="shared" si="63"/>
        <v>2</v>
      </c>
    </row>
    <row r="494" spans="2:32" ht="14.25" x14ac:dyDescent="0.15">
      <c r="B494" s="35">
        <v>45</v>
      </c>
      <c r="C494" s="35">
        <v>16</v>
      </c>
      <c r="D494" s="14" t="s">
        <v>532</v>
      </c>
      <c r="E494" s="40">
        <v>830</v>
      </c>
      <c r="F494" s="16"/>
      <c r="G494" s="41"/>
      <c r="H494" t="str">
        <f t="shared" si="56"/>
        <v>4516移動日中０．５・夜間１．０・深夜１．０・区分Ⅱ</v>
      </c>
      <c r="W494" s="38">
        <v>830</v>
      </c>
      <c r="Z494" s="37" t="str">
        <f t="shared" si="57"/>
        <v/>
      </c>
      <c r="AA494" s="37" t="str">
        <f t="shared" si="58"/>
        <v>8</v>
      </c>
      <c r="AB494" s="37" t="str">
        <f t="shared" si="59"/>
        <v>3</v>
      </c>
      <c r="AC494" s="37" t="str">
        <f t="shared" si="60"/>
        <v>0</v>
      </c>
      <c r="AD494" s="36" t="str">
        <f t="shared" si="61"/>
        <v>8</v>
      </c>
      <c r="AE494" s="36" t="str">
        <f t="shared" si="62"/>
        <v>3</v>
      </c>
      <c r="AF494" s="36" t="str">
        <f t="shared" si="63"/>
        <v>0</v>
      </c>
    </row>
    <row r="495" spans="2:32" ht="14.25" x14ac:dyDescent="0.15">
      <c r="B495" s="35">
        <v>46</v>
      </c>
      <c r="C495" s="35">
        <v>16</v>
      </c>
      <c r="D495" s="14" t="s">
        <v>415</v>
      </c>
      <c r="E495" s="40">
        <v>968</v>
      </c>
      <c r="F495" s="16"/>
      <c r="G495" s="41"/>
      <c r="H495" t="str">
        <f t="shared" si="56"/>
        <v>4616移動日中０．５・夜間１．０・深夜１．０・区分Ⅲ</v>
      </c>
      <c r="W495" s="38">
        <v>968</v>
      </c>
      <c r="Z495" s="37" t="str">
        <f t="shared" si="57"/>
        <v/>
      </c>
      <c r="AA495" s="37" t="str">
        <f t="shared" si="58"/>
        <v>9</v>
      </c>
      <c r="AB495" s="37" t="str">
        <f t="shared" si="59"/>
        <v>6</v>
      </c>
      <c r="AC495" s="37" t="str">
        <f t="shared" si="60"/>
        <v>8</v>
      </c>
      <c r="AD495" s="36" t="str">
        <f t="shared" si="61"/>
        <v>9</v>
      </c>
      <c r="AE495" s="36" t="str">
        <f t="shared" si="62"/>
        <v>6</v>
      </c>
      <c r="AF495" s="36" t="str">
        <f t="shared" si="63"/>
        <v>8</v>
      </c>
    </row>
    <row r="496" spans="2:32" ht="14.25" x14ac:dyDescent="0.15">
      <c r="B496" s="35">
        <v>44</v>
      </c>
      <c r="C496" s="35">
        <v>17</v>
      </c>
      <c r="D496" s="14" t="s">
        <v>164</v>
      </c>
      <c r="E496" s="40">
        <v>791</v>
      </c>
      <c r="F496" s="16"/>
      <c r="G496" s="41"/>
      <c r="H496" t="str">
        <f t="shared" si="56"/>
        <v>4417移動日中０．５・夜間１．０・深夜１．５</v>
      </c>
      <c r="W496" s="38">
        <v>791</v>
      </c>
      <c r="Z496" s="37" t="str">
        <f t="shared" si="57"/>
        <v/>
      </c>
      <c r="AA496" s="37" t="str">
        <f t="shared" si="58"/>
        <v>7</v>
      </c>
      <c r="AB496" s="37" t="str">
        <f t="shared" si="59"/>
        <v>9</v>
      </c>
      <c r="AC496" s="37" t="str">
        <f t="shared" si="60"/>
        <v>1</v>
      </c>
      <c r="AD496" s="36" t="str">
        <f t="shared" si="61"/>
        <v>7</v>
      </c>
      <c r="AE496" s="36" t="str">
        <f t="shared" si="62"/>
        <v>9</v>
      </c>
      <c r="AF496" s="36" t="str">
        <f t="shared" si="63"/>
        <v>1</v>
      </c>
    </row>
    <row r="497" spans="2:32" ht="14.25" x14ac:dyDescent="0.15">
      <c r="B497" s="35">
        <v>45</v>
      </c>
      <c r="C497" s="35">
        <v>17</v>
      </c>
      <c r="D497" s="14" t="s">
        <v>533</v>
      </c>
      <c r="E497" s="40">
        <v>949</v>
      </c>
      <c r="F497" s="16"/>
      <c r="G497" s="41"/>
      <c r="H497" t="str">
        <f t="shared" si="56"/>
        <v>4517移動日中０．５・夜間１．０・深夜１．５・区分Ⅱ</v>
      </c>
      <c r="W497" s="38">
        <v>949</v>
      </c>
      <c r="Z497" s="37" t="str">
        <f t="shared" si="57"/>
        <v/>
      </c>
      <c r="AA497" s="37" t="str">
        <f t="shared" si="58"/>
        <v>9</v>
      </c>
      <c r="AB497" s="37" t="str">
        <f t="shared" si="59"/>
        <v>4</v>
      </c>
      <c r="AC497" s="37" t="str">
        <f t="shared" si="60"/>
        <v>9</v>
      </c>
      <c r="AD497" s="36" t="str">
        <f t="shared" si="61"/>
        <v>9</v>
      </c>
      <c r="AE497" s="36" t="str">
        <f t="shared" si="62"/>
        <v>4</v>
      </c>
      <c r="AF497" s="36" t="str">
        <f t="shared" si="63"/>
        <v>9</v>
      </c>
    </row>
    <row r="498" spans="2:32" ht="14.25" x14ac:dyDescent="0.15">
      <c r="B498" s="35">
        <v>46</v>
      </c>
      <c r="C498" s="35">
        <v>17</v>
      </c>
      <c r="D498" s="14" t="s">
        <v>416</v>
      </c>
      <c r="E498" s="40">
        <v>1107</v>
      </c>
      <c r="F498" s="16"/>
      <c r="G498" s="41"/>
      <c r="H498" t="str">
        <f t="shared" si="56"/>
        <v>4617移動日中０．５・夜間１．０・深夜１．５・区分Ⅲ</v>
      </c>
      <c r="W498" s="38">
        <v>1107</v>
      </c>
      <c r="Z498" s="37" t="str">
        <f t="shared" si="57"/>
        <v>1</v>
      </c>
      <c r="AA498" s="37" t="str">
        <f t="shared" si="58"/>
        <v>1</v>
      </c>
      <c r="AB498" s="37" t="str">
        <f t="shared" si="59"/>
        <v>0</v>
      </c>
      <c r="AC498" s="37" t="str">
        <f t="shared" si="60"/>
        <v>7</v>
      </c>
      <c r="AD498" s="36" t="str">
        <f t="shared" si="61"/>
        <v>1</v>
      </c>
      <c r="AE498" s="36" t="str">
        <f t="shared" si="62"/>
        <v>1</v>
      </c>
      <c r="AF498" s="36" t="str">
        <f t="shared" si="63"/>
        <v>0</v>
      </c>
    </row>
    <row r="499" spans="2:32" ht="14.25" x14ac:dyDescent="0.15">
      <c r="B499" s="35">
        <v>44</v>
      </c>
      <c r="C499" s="35">
        <v>18</v>
      </c>
      <c r="D499" s="14" t="s">
        <v>165</v>
      </c>
      <c r="E499" s="40">
        <v>677</v>
      </c>
      <c r="F499" s="16"/>
      <c r="G499" s="41"/>
      <c r="H499" t="str">
        <f t="shared" si="56"/>
        <v>4418移動日中０．５・夜間１．５・深夜０．５</v>
      </c>
      <c r="W499" s="38">
        <v>677</v>
      </c>
      <c r="Z499" s="37" t="str">
        <f t="shared" si="57"/>
        <v/>
      </c>
      <c r="AA499" s="37" t="str">
        <f t="shared" si="58"/>
        <v>6</v>
      </c>
      <c r="AB499" s="37" t="str">
        <f t="shared" si="59"/>
        <v>7</v>
      </c>
      <c r="AC499" s="37" t="str">
        <f t="shared" si="60"/>
        <v>7</v>
      </c>
      <c r="AD499" s="36" t="str">
        <f t="shared" si="61"/>
        <v>6</v>
      </c>
      <c r="AE499" s="36" t="str">
        <f t="shared" si="62"/>
        <v>7</v>
      </c>
      <c r="AF499" s="36" t="str">
        <f t="shared" si="63"/>
        <v>7</v>
      </c>
    </row>
    <row r="500" spans="2:32" ht="14.25" x14ac:dyDescent="0.15">
      <c r="B500" s="35">
        <v>45</v>
      </c>
      <c r="C500" s="35">
        <v>18</v>
      </c>
      <c r="D500" s="14" t="s">
        <v>534</v>
      </c>
      <c r="E500" s="40">
        <v>813</v>
      </c>
      <c r="F500" s="16"/>
      <c r="G500" s="41"/>
      <c r="H500" t="str">
        <f t="shared" si="56"/>
        <v>4518移動日中０．５・夜間１．５・深夜０．５・区分Ⅱ</v>
      </c>
      <c r="W500" s="38">
        <v>813</v>
      </c>
      <c r="Z500" s="37" t="str">
        <f t="shared" si="57"/>
        <v/>
      </c>
      <c r="AA500" s="37" t="str">
        <f t="shared" si="58"/>
        <v>8</v>
      </c>
      <c r="AB500" s="37" t="str">
        <f t="shared" si="59"/>
        <v>1</v>
      </c>
      <c r="AC500" s="37" t="str">
        <f t="shared" si="60"/>
        <v>3</v>
      </c>
      <c r="AD500" s="36" t="str">
        <f t="shared" si="61"/>
        <v>8</v>
      </c>
      <c r="AE500" s="36" t="str">
        <f t="shared" si="62"/>
        <v>1</v>
      </c>
      <c r="AF500" s="36" t="str">
        <f t="shared" si="63"/>
        <v>3</v>
      </c>
    </row>
    <row r="501" spans="2:32" ht="14.25" x14ac:dyDescent="0.15">
      <c r="B501" s="35">
        <v>46</v>
      </c>
      <c r="C501" s="35">
        <v>18</v>
      </c>
      <c r="D501" s="14" t="s">
        <v>417</v>
      </c>
      <c r="E501" s="40">
        <v>947</v>
      </c>
      <c r="F501" s="16"/>
      <c r="G501" s="41"/>
      <c r="H501" t="str">
        <f t="shared" si="56"/>
        <v>4618移動日中０．５・夜間１．５・深夜０．５・区分Ⅲ</v>
      </c>
      <c r="W501" s="38">
        <v>947</v>
      </c>
      <c r="Z501" s="37" t="str">
        <f t="shared" si="57"/>
        <v/>
      </c>
      <c r="AA501" s="37" t="str">
        <f t="shared" si="58"/>
        <v>9</v>
      </c>
      <c r="AB501" s="37" t="str">
        <f t="shared" si="59"/>
        <v>4</v>
      </c>
      <c r="AC501" s="37" t="str">
        <f t="shared" si="60"/>
        <v>7</v>
      </c>
      <c r="AD501" s="36" t="str">
        <f t="shared" si="61"/>
        <v>9</v>
      </c>
      <c r="AE501" s="36" t="str">
        <f t="shared" si="62"/>
        <v>4</v>
      </c>
      <c r="AF501" s="36" t="str">
        <f t="shared" si="63"/>
        <v>7</v>
      </c>
    </row>
    <row r="502" spans="2:32" ht="14.25" x14ac:dyDescent="0.15">
      <c r="B502" s="35">
        <v>44</v>
      </c>
      <c r="C502" s="35">
        <v>19</v>
      </c>
      <c r="D502" s="14" t="s">
        <v>166</v>
      </c>
      <c r="E502" s="40">
        <v>776</v>
      </c>
      <c r="F502" s="16"/>
      <c r="G502" s="41"/>
      <c r="H502" t="str">
        <f t="shared" si="56"/>
        <v>4419移動日中０．５・夜間１．５・深夜１．０</v>
      </c>
      <c r="W502" s="38">
        <v>776</v>
      </c>
      <c r="Z502" s="37" t="str">
        <f t="shared" si="57"/>
        <v/>
      </c>
      <c r="AA502" s="37" t="str">
        <f t="shared" si="58"/>
        <v>7</v>
      </c>
      <c r="AB502" s="37" t="str">
        <f t="shared" si="59"/>
        <v>7</v>
      </c>
      <c r="AC502" s="37" t="str">
        <f t="shared" si="60"/>
        <v>6</v>
      </c>
      <c r="AD502" s="36" t="str">
        <f t="shared" si="61"/>
        <v>7</v>
      </c>
      <c r="AE502" s="36" t="str">
        <f t="shared" si="62"/>
        <v>7</v>
      </c>
      <c r="AF502" s="36" t="str">
        <f t="shared" si="63"/>
        <v>6</v>
      </c>
    </row>
    <row r="503" spans="2:32" ht="14.25" x14ac:dyDescent="0.15">
      <c r="B503" s="35">
        <v>45</v>
      </c>
      <c r="C503" s="35">
        <v>19</v>
      </c>
      <c r="D503" s="14" t="s">
        <v>535</v>
      </c>
      <c r="E503" s="40">
        <v>931</v>
      </c>
      <c r="F503" s="16"/>
      <c r="G503" s="41"/>
      <c r="H503" t="str">
        <f t="shared" si="56"/>
        <v>4519移動日中０．５・夜間１．５・深夜１．０・区分Ⅱ</v>
      </c>
      <c r="W503" s="38">
        <v>931</v>
      </c>
      <c r="Z503" s="37" t="str">
        <f t="shared" si="57"/>
        <v/>
      </c>
      <c r="AA503" s="37" t="str">
        <f t="shared" si="58"/>
        <v>9</v>
      </c>
      <c r="AB503" s="37" t="str">
        <f t="shared" si="59"/>
        <v>3</v>
      </c>
      <c r="AC503" s="37" t="str">
        <f t="shared" si="60"/>
        <v>1</v>
      </c>
      <c r="AD503" s="36" t="str">
        <f t="shared" si="61"/>
        <v>9</v>
      </c>
      <c r="AE503" s="36" t="str">
        <f t="shared" si="62"/>
        <v>3</v>
      </c>
      <c r="AF503" s="36" t="str">
        <f t="shared" si="63"/>
        <v>1</v>
      </c>
    </row>
    <row r="504" spans="2:32" ht="14.25" x14ac:dyDescent="0.15">
      <c r="B504" s="35">
        <v>46</v>
      </c>
      <c r="C504" s="35">
        <v>19</v>
      </c>
      <c r="D504" s="14" t="s">
        <v>418</v>
      </c>
      <c r="E504" s="40">
        <v>1086</v>
      </c>
      <c r="F504" s="16"/>
      <c r="G504" s="41"/>
      <c r="H504" t="str">
        <f t="shared" si="56"/>
        <v>4619移動日中０．５・夜間１．５・深夜１．０・区分Ⅲ</v>
      </c>
      <c r="W504" s="38">
        <v>1086</v>
      </c>
      <c r="Z504" s="37" t="str">
        <f t="shared" si="57"/>
        <v>1</v>
      </c>
      <c r="AA504" s="37" t="str">
        <f t="shared" si="58"/>
        <v>0</v>
      </c>
      <c r="AB504" s="37" t="str">
        <f t="shared" si="59"/>
        <v>8</v>
      </c>
      <c r="AC504" s="37" t="str">
        <f t="shared" si="60"/>
        <v>6</v>
      </c>
      <c r="AD504" s="36" t="str">
        <f t="shared" si="61"/>
        <v>1</v>
      </c>
      <c r="AE504" s="36" t="str">
        <f t="shared" si="62"/>
        <v>0</v>
      </c>
      <c r="AF504" s="36" t="str">
        <f t="shared" si="63"/>
        <v>8</v>
      </c>
    </row>
    <row r="505" spans="2:32" ht="14.25" x14ac:dyDescent="0.15">
      <c r="B505" s="35">
        <v>44</v>
      </c>
      <c r="C505" s="35">
        <v>20</v>
      </c>
      <c r="D505" s="14" t="s">
        <v>167</v>
      </c>
      <c r="E505" s="40">
        <v>759</v>
      </c>
      <c r="F505" s="16"/>
      <c r="G505" s="41"/>
      <c r="H505" t="str">
        <f t="shared" si="56"/>
        <v>4420移動日中０．５・夜間２．０・深夜０．５</v>
      </c>
      <c r="W505" s="38">
        <v>759</v>
      </c>
      <c r="Z505" s="37" t="str">
        <f t="shared" si="57"/>
        <v/>
      </c>
      <c r="AA505" s="37" t="str">
        <f t="shared" si="58"/>
        <v>7</v>
      </c>
      <c r="AB505" s="37" t="str">
        <f t="shared" si="59"/>
        <v>5</v>
      </c>
      <c r="AC505" s="37" t="str">
        <f t="shared" si="60"/>
        <v>9</v>
      </c>
      <c r="AD505" s="36" t="str">
        <f t="shared" si="61"/>
        <v>7</v>
      </c>
      <c r="AE505" s="36" t="str">
        <f t="shared" si="62"/>
        <v>5</v>
      </c>
      <c r="AF505" s="36" t="str">
        <f t="shared" si="63"/>
        <v>9</v>
      </c>
    </row>
    <row r="506" spans="2:32" ht="14.25" x14ac:dyDescent="0.15">
      <c r="B506" s="35">
        <v>45</v>
      </c>
      <c r="C506" s="35">
        <v>20</v>
      </c>
      <c r="D506" s="14" t="s">
        <v>536</v>
      </c>
      <c r="E506" s="40">
        <v>911</v>
      </c>
      <c r="F506" s="16"/>
      <c r="G506" s="41"/>
      <c r="H506" t="str">
        <f t="shared" si="56"/>
        <v>4520移動日中０．５・夜間２．０・深夜０．５・区分Ⅱ</v>
      </c>
      <c r="W506" s="38">
        <v>911</v>
      </c>
      <c r="Z506" s="37" t="str">
        <f t="shared" si="57"/>
        <v/>
      </c>
      <c r="AA506" s="37" t="str">
        <f t="shared" si="58"/>
        <v>9</v>
      </c>
      <c r="AB506" s="37" t="str">
        <f t="shared" si="59"/>
        <v>1</v>
      </c>
      <c r="AC506" s="37" t="str">
        <f t="shared" si="60"/>
        <v>1</v>
      </c>
      <c r="AD506" s="36" t="str">
        <f t="shared" si="61"/>
        <v>9</v>
      </c>
      <c r="AE506" s="36" t="str">
        <f t="shared" si="62"/>
        <v>1</v>
      </c>
      <c r="AF506" s="36" t="str">
        <f t="shared" si="63"/>
        <v>1</v>
      </c>
    </row>
    <row r="507" spans="2:32" ht="14.25" x14ac:dyDescent="0.15">
      <c r="B507" s="35">
        <v>46</v>
      </c>
      <c r="C507" s="35">
        <v>20</v>
      </c>
      <c r="D507" s="14" t="s">
        <v>419</v>
      </c>
      <c r="E507" s="40">
        <v>1063</v>
      </c>
      <c r="F507" s="16"/>
      <c r="G507" s="41"/>
      <c r="H507" t="str">
        <f t="shared" si="56"/>
        <v>4620移動日中０．５・夜間２．０・深夜０．５・区分Ⅲ</v>
      </c>
      <c r="W507" s="38">
        <v>1063</v>
      </c>
      <c r="Z507" s="37" t="str">
        <f t="shared" si="57"/>
        <v>1</v>
      </c>
      <c r="AA507" s="37" t="str">
        <f t="shared" si="58"/>
        <v>0</v>
      </c>
      <c r="AB507" s="37" t="str">
        <f t="shared" si="59"/>
        <v>6</v>
      </c>
      <c r="AC507" s="37" t="str">
        <f t="shared" si="60"/>
        <v>3</v>
      </c>
      <c r="AD507" s="36" t="str">
        <f t="shared" si="61"/>
        <v>1</v>
      </c>
      <c r="AE507" s="36" t="str">
        <f t="shared" si="62"/>
        <v>0</v>
      </c>
      <c r="AF507" s="36" t="str">
        <f t="shared" si="63"/>
        <v>6</v>
      </c>
    </row>
    <row r="508" spans="2:32" ht="14.25" x14ac:dyDescent="0.15">
      <c r="B508" s="35">
        <v>44</v>
      </c>
      <c r="C508" s="35">
        <v>21</v>
      </c>
      <c r="D508" s="14" t="s">
        <v>168</v>
      </c>
      <c r="E508" s="40">
        <v>568</v>
      </c>
      <c r="F508" s="16"/>
      <c r="G508" s="41"/>
      <c r="H508" t="str">
        <f t="shared" si="56"/>
        <v>4421移動日中１．０・夜間０．５・深夜０．５</v>
      </c>
      <c r="W508" s="38">
        <v>568</v>
      </c>
      <c r="Z508" s="37" t="str">
        <f t="shared" si="57"/>
        <v/>
      </c>
      <c r="AA508" s="37" t="str">
        <f t="shared" si="58"/>
        <v>5</v>
      </c>
      <c r="AB508" s="37" t="str">
        <f t="shared" si="59"/>
        <v>6</v>
      </c>
      <c r="AC508" s="37" t="str">
        <f t="shared" si="60"/>
        <v>8</v>
      </c>
      <c r="AD508" s="36" t="str">
        <f t="shared" si="61"/>
        <v>5</v>
      </c>
      <c r="AE508" s="36" t="str">
        <f t="shared" si="62"/>
        <v>6</v>
      </c>
      <c r="AF508" s="36" t="str">
        <f t="shared" si="63"/>
        <v>8</v>
      </c>
    </row>
    <row r="509" spans="2:32" ht="14.25" x14ac:dyDescent="0.15">
      <c r="B509" s="35">
        <v>45</v>
      </c>
      <c r="C509" s="35">
        <v>21</v>
      </c>
      <c r="D509" s="14" t="s">
        <v>537</v>
      </c>
      <c r="E509" s="40">
        <v>682</v>
      </c>
      <c r="F509" s="16"/>
      <c r="G509" s="41"/>
      <c r="H509" t="str">
        <f t="shared" si="56"/>
        <v>4521移動日中１．０・夜間０．５・深夜０．５・区分Ⅱ</v>
      </c>
      <c r="W509" s="38">
        <v>682</v>
      </c>
      <c r="Z509" s="37" t="str">
        <f t="shared" si="57"/>
        <v/>
      </c>
      <c r="AA509" s="37" t="str">
        <f t="shared" si="58"/>
        <v>6</v>
      </c>
      <c r="AB509" s="37" t="str">
        <f t="shared" si="59"/>
        <v>8</v>
      </c>
      <c r="AC509" s="37" t="str">
        <f t="shared" si="60"/>
        <v>2</v>
      </c>
      <c r="AD509" s="36" t="str">
        <f t="shared" si="61"/>
        <v>6</v>
      </c>
      <c r="AE509" s="36" t="str">
        <f t="shared" si="62"/>
        <v>8</v>
      </c>
      <c r="AF509" s="36" t="str">
        <f t="shared" si="63"/>
        <v>2</v>
      </c>
    </row>
    <row r="510" spans="2:32" ht="14.25" x14ac:dyDescent="0.15">
      <c r="B510" s="35">
        <v>46</v>
      </c>
      <c r="C510" s="35">
        <v>21</v>
      </c>
      <c r="D510" s="14" t="s">
        <v>420</v>
      </c>
      <c r="E510" s="40">
        <v>795</v>
      </c>
      <c r="F510" s="16"/>
      <c r="G510" s="41"/>
      <c r="H510" t="str">
        <f t="shared" si="56"/>
        <v>4621移動日中１．０・夜間０．５・深夜０．５・区分Ⅲ</v>
      </c>
      <c r="W510" s="38">
        <v>795</v>
      </c>
      <c r="Z510" s="37" t="str">
        <f t="shared" si="57"/>
        <v/>
      </c>
      <c r="AA510" s="37" t="str">
        <f t="shared" si="58"/>
        <v>7</v>
      </c>
      <c r="AB510" s="37" t="str">
        <f t="shared" si="59"/>
        <v>9</v>
      </c>
      <c r="AC510" s="37" t="str">
        <f t="shared" si="60"/>
        <v>5</v>
      </c>
      <c r="AD510" s="36" t="str">
        <f t="shared" si="61"/>
        <v>7</v>
      </c>
      <c r="AE510" s="36" t="str">
        <f t="shared" si="62"/>
        <v>9</v>
      </c>
      <c r="AF510" s="36" t="str">
        <f t="shared" si="63"/>
        <v>5</v>
      </c>
    </row>
    <row r="511" spans="2:32" ht="14.25" x14ac:dyDescent="0.15">
      <c r="B511" s="35">
        <v>44</v>
      </c>
      <c r="C511" s="35">
        <v>22</v>
      </c>
      <c r="D511" s="14" t="s">
        <v>169</v>
      </c>
      <c r="E511" s="40">
        <v>665</v>
      </c>
      <c r="F511" s="16"/>
      <c r="G511" s="41"/>
      <c r="H511" t="str">
        <f t="shared" si="56"/>
        <v>4422移動日中１．０・夜間０．５・深夜１．０</v>
      </c>
      <c r="W511" s="38">
        <v>665</v>
      </c>
      <c r="Z511" s="37" t="str">
        <f t="shared" si="57"/>
        <v/>
      </c>
      <c r="AA511" s="37" t="str">
        <f t="shared" si="58"/>
        <v>6</v>
      </c>
      <c r="AB511" s="37" t="str">
        <f t="shared" si="59"/>
        <v>6</v>
      </c>
      <c r="AC511" s="37" t="str">
        <f t="shared" si="60"/>
        <v>5</v>
      </c>
      <c r="AD511" s="36" t="str">
        <f t="shared" si="61"/>
        <v>6</v>
      </c>
      <c r="AE511" s="36" t="str">
        <f t="shared" si="62"/>
        <v>6</v>
      </c>
      <c r="AF511" s="36" t="str">
        <f t="shared" si="63"/>
        <v>5</v>
      </c>
    </row>
    <row r="512" spans="2:32" ht="14.25" x14ac:dyDescent="0.15">
      <c r="B512" s="35">
        <v>45</v>
      </c>
      <c r="C512" s="35">
        <v>22</v>
      </c>
      <c r="D512" s="14" t="s">
        <v>538</v>
      </c>
      <c r="E512" s="40">
        <v>798</v>
      </c>
      <c r="F512" s="16"/>
      <c r="G512" s="41"/>
      <c r="H512" t="str">
        <f t="shared" si="56"/>
        <v>4522移動日中１．０・夜間０．５・深夜１．０・区分Ⅱ</v>
      </c>
      <c r="W512" s="38">
        <v>798</v>
      </c>
      <c r="Z512" s="37" t="str">
        <f t="shared" si="57"/>
        <v/>
      </c>
      <c r="AA512" s="37" t="str">
        <f t="shared" si="58"/>
        <v>7</v>
      </c>
      <c r="AB512" s="37" t="str">
        <f t="shared" si="59"/>
        <v>9</v>
      </c>
      <c r="AC512" s="37" t="str">
        <f t="shared" si="60"/>
        <v>8</v>
      </c>
      <c r="AD512" s="36" t="str">
        <f t="shared" si="61"/>
        <v>7</v>
      </c>
      <c r="AE512" s="36" t="str">
        <f t="shared" si="62"/>
        <v>9</v>
      </c>
      <c r="AF512" s="36" t="str">
        <f t="shared" si="63"/>
        <v>8</v>
      </c>
    </row>
    <row r="513" spans="2:32" ht="14.25" x14ac:dyDescent="0.15">
      <c r="B513" s="35">
        <v>46</v>
      </c>
      <c r="C513" s="35">
        <v>22</v>
      </c>
      <c r="D513" s="14" t="s">
        <v>421</v>
      </c>
      <c r="E513" s="40">
        <v>931</v>
      </c>
      <c r="F513" s="16"/>
      <c r="G513" s="41"/>
      <c r="H513" t="str">
        <f t="shared" si="56"/>
        <v>4622移動日中１．０・夜間０．５・深夜１．０・区分Ⅲ</v>
      </c>
      <c r="W513" s="38">
        <v>931</v>
      </c>
      <c r="Z513" s="37" t="str">
        <f t="shared" si="57"/>
        <v/>
      </c>
      <c r="AA513" s="37" t="str">
        <f t="shared" si="58"/>
        <v>9</v>
      </c>
      <c r="AB513" s="37" t="str">
        <f t="shared" si="59"/>
        <v>3</v>
      </c>
      <c r="AC513" s="37" t="str">
        <f t="shared" si="60"/>
        <v>1</v>
      </c>
      <c r="AD513" s="36" t="str">
        <f t="shared" si="61"/>
        <v>9</v>
      </c>
      <c r="AE513" s="36" t="str">
        <f t="shared" si="62"/>
        <v>3</v>
      </c>
      <c r="AF513" s="36" t="str">
        <f t="shared" si="63"/>
        <v>1</v>
      </c>
    </row>
    <row r="514" spans="2:32" ht="14.25" x14ac:dyDescent="0.15">
      <c r="B514" s="35">
        <v>44</v>
      </c>
      <c r="C514" s="35">
        <v>23</v>
      </c>
      <c r="D514" s="14" t="s">
        <v>170</v>
      </c>
      <c r="E514" s="40">
        <v>764</v>
      </c>
      <c r="F514" s="16"/>
      <c r="G514" s="41"/>
      <c r="H514" t="str">
        <f t="shared" si="56"/>
        <v>4423移動日中１．０・夜間０．５・深夜１．５</v>
      </c>
      <c r="W514" s="38">
        <v>764</v>
      </c>
      <c r="Z514" s="37" t="str">
        <f t="shared" si="57"/>
        <v/>
      </c>
      <c r="AA514" s="37" t="str">
        <f t="shared" si="58"/>
        <v>7</v>
      </c>
      <c r="AB514" s="37" t="str">
        <f t="shared" si="59"/>
        <v>6</v>
      </c>
      <c r="AC514" s="37" t="str">
        <f t="shared" si="60"/>
        <v>4</v>
      </c>
      <c r="AD514" s="36" t="str">
        <f t="shared" si="61"/>
        <v>7</v>
      </c>
      <c r="AE514" s="36" t="str">
        <f t="shared" si="62"/>
        <v>6</v>
      </c>
      <c r="AF514" s="36" t="str">
        <f t="shared" si="63"/>
        <v>4</v>
      </c>
    </row>
    <row r="515" spans="2:32" ht="14.25" x14ac:dyDescent="0.15">
      <c r="B515" s="35">
        <v>45</v>
      </c>
      <c r="C515" s="35">
        <v>23</v>
      </c>
      <c r="D515" s="14" t="s">
        <v>539</v>
      </c>
      <c r="E515" s="40">
        <v>917</v>
      </c>
      <c r="F515" s="16"/>
      <c r="G515" s="41"/>
      <c r="H515" t="str">
        <f t="shared" si="56"/>
        <v>4523移動日中１．０・夜間０．５・深夜１．５・区分Ⅱ</v>
      </c>
      <c r="W515" s="38">
        <v>917</v>
      </c>
      <c r="Z515" s="37" t="str">
        <f t="shared" si="57"/>
        <v/>
      </c>
      <c r="AA515" s="37" t="str">
        <f t="shared" si="58"/>
        <v>9</v>
      </c>
      <c r="AB515" s="37" t="str">
        <f t="shared" si="59"/>
        <v>1</v>
      </c>
      <c r="AC515" s="37" t="str">
        <f t="shared" si="60"/>
        <v>7</v>
      </c>
      <c r="AD515" s="36" t="str">
        <f t="shared" si="61"/>
        <v>9</v>
      </c>
      <c r="AE515" s="36" t="str">
        <f t="shared" si="62"/>
        <v>1</v>
      </c>
      <c r="AF515" s="36" t="str">
        <f t="shared" si="63"/>
        <v>7</v>
      </c>
    </row>
    <row r="516" spans="2:32" ht="14.25" x14ac:dyDescent="0.15">
      <c r="B516" s="35">
        <v>46</v>
      </c>
      <c r="C516" s="35">
        <v>23</v>
      </c>
      <c r="D516" s="14" t="s">
        <v>422</v>
      </c>
      <c r="E516" s="40">
        <v>1070</v>
      </c>
      <c r="F516" s="16"/>
      <c r="G516" s="41"/>
      <c r="H516" t="str">
        <f t="shared" si="56"/>
        <v>4623移動日中１．０・夜間０．５・深夜１．５・区分Ⅲ</v>
      </c>
      <c r="W516" s="38">
        <v>1070</v>
      </c>
      <c r="Z516" s="37" t="str">
        <f t="shared" si="57"/>
        <v>1</v>
      </c>
      <c r="AA516" s="37" t="str">
        <f t="shared" si="58"/>
        <v>0</v>
      </c>
      <c r="AB516" s="37" t="str">
        <f t="shared" si="59"/>
        <v>7</v>
      </c>
      <c r="AC516" s="37" t="str">
        <f t="shared" si="60"/>
        <v>0</v>
      </c>
      <c r="AD516" s="36" t="str">
        <f t="shared" si="61"/>
        <v>1</v>
      </c>
      <c r="AE516" s="36" t="str">
        <f t="shared" si="62"/>
        <v>0</v>
      </c>
      <c r="AF516" s="36" t="str">
        <f t="shared" si="63"/>
        <v>7</v>
      </c>
    </row>
    <row r="517" spans="2:32" ht="14.25" x14ac:dyDescent="0.15">
      <c r="B517" s="35">
        <v>44</v>
      </c>
      <c r="C517" s="35">
        <v>24</v>
      </c>
      <c r="D517" s="14" t="s">
        <v>171</v>
      </c>
      <c r="E517" s="40">
        <v>649</v>
      </c>
      <c r="F517" s="16"/>
      <c r="G517" s="41"/>
      <c r="H517" t="str">
        <f t="shared" ref="H517:H580" si="64">CONCATENATE(B517,C517,D517)</f>
        <v>4424移動日中１．０・夜間１．０・深夜０．５</v>
      </c>
      <c r="W517" s="38">
        <v>649</v>
      </c>
      <c r="Z517" s="37" t="str">
        <f t="shared" ref="Z517:Z580" si="65">IF(1000&gt;W517,"",MID(W517,1,1))</f>
        <v/>
      </c>
      <c r="AA517" s="37" t="str">
        <f t="shared" ref="AA517:AA580" si="66">MID(RIGHT(W517,3),1,1)</f>
        <v>6</v>
      </c>
      <c r="AB517" s="37" t="str">
        <f t="shared" ref="AB517:AB580" si="67">MID(RIGHT(W517,2),1,1)</f>
        <v>4</v>
      </c>
      <c r="AC517" s="37" t="str">
        <f t="shared" ref="AC517:AC580" si="68">MID(RIGHT(W517,1),1,1)</f>
        <v>9</v>
      </c>
      <c r="AD517" s="36" t="str">
        <f t="shared" ref="AD517:AD580" si="69">MID(W517,1,1)</f>
        <v>6</v>
      </c>
      <c r="AE517" s="36" t="str">
        <f t="shared" ref="AE517:AE580" si="70">MID(W517,2,1)</f>
        <v>4</v>
      </c>
      <c r="AF517" s="36" t="str">
        <f t="shared" ref="AF517:AF580" si="71">MID(W517,3,1)</f>
        <v>9</v>
      </c>
    </row>
    <row r="518" spans="2:32" ht="14.25" x14ac:dyDescent="0.15">
      <c r="B518" s="35">
        <v>45</v>
      </c>
      <c r="C518" s="35">
        <v>24</v>
      </c>
      <c r="D518" s="14" t="s">
        <v>540</v>
      </c>
      <c r="E518" s="40">
        <v>779</v>
      </c>
      <c r="F518" s="16"/>
      <c r="G518" s="41"/>
      <c r="H518" t="str">
        <f t="shared" si="64"/>
        <v>4524移動日中１．０・夜間１．０・深夜０．５・区分Ⅱ</v>
      </c>
      <c r="W518" s="38">
        <v>779</v>
      </c>
      <c r="Z518" s="37" t="str">
        <f t="shared" si="65"/>
        <v/>
      </c>
      <c r="AA518" s="37" t="str">
        <f t="shared" si="66"/>
        <v>7</v>
      </c>
      <c r="AB518" s="37" t="str">
        <f t="shared" si="67"/>
        <v>7</v>
      </c>
      <c r="AC518" s="37" t="str">
        <f t="shared" si="68"/>
        <v>9</v>
      </c>
      <c r="AD518" s="36" t="str">
        <f t="shared" si="69"/>
        <v>7</v>
      </c>
      <c r="AE518" s="36" t="str">
        <f t="shared" si="70"/>
        <v>7</v>
      </c>
      <c r="AF518" s="36" t="str">
        <f t="shared" si="71"/>
        <v>9</v>
      </c>
    </row>
    <row r="519" spans="2:32" ht="14.25" x14ac:dyDescent="0.15">
      <c r="B519" s="35">
        <v>46</v>
      </c>
      <c r="C519" s="35">
        <v>24</v>
      </c>
      <c r="D519" s="14" t="s">
        <v>423</v>
      </c>
      <c r="E519" s="40">
        <v>909</v>
      </c>
      <c r="F519" s="16"/>
      <c r="G519" s="41"/>
      <c r="H519" t="str">
        <f t="shared" si="64"/>
        <v>4624移動日中１．０・夜間１．０・深夜０．５・区分Ⅲ</v>
      </c>
      <c r="W519" s="38">
        <v>909</v>
      </c>
      <c r="Z519" s="37" t="str">
        <f t="shared" si="65"/>
        <v/>
      </c>
      <c r="AA519" s="37" t="str">
        <f t="shared" si="66"/>
        <v>9</v>
      </c>
      <c r="AB519" s="37" t="str">
        <f t="shared" si="67"/>
        <v>0</v>
      </c>
      <c r="AC519" s="37" t="str">
        <f t="shared" si="68"/>
        <v>9</v>
      </c>
      <c r="AD519" s="36" t="str">
        <f t="shared" si="69"/>
        <v>9</v>
      </c>
      <c r="AE519" s="36" t="str">
        <f t="shared" si="70"/>
        <v>0</v>
      </c>
      <c r="AF519" s="36" t="str">
        <f t="shared" si="71"/>
        <v>9</v>
      </c>
    </row>
    <row r="520" spans="2:32" ht="14.25" x14ac:dyDescent="0.15">
      <c r="B520" s="35">
        <v>44</v>
      </c>
      <c r="C520" s="35">
        <v>25</v>
      </c>
      <c r="D520" s="14" t="s">
        <v>172</v>
      </c>
      <c r="E520" s="40">
        <v>748</v>
      </c>
      <c r="F520" s="16"/>
      <c r="G520" s="41"/>
      <c r="H520" t="str">
        <f t="shared" si="64"/>
        <v>4425移動日中１．０・夜間１．０・深夜１．０</v>
      </c>
      <c r="W520" s="38">
        <v>748</v>
      </c>
      <c r="Z520" s="37" t="str">
        <f t="shared" si="65"/>
        <v/>
      </c>
      <c r="AA520" s="37" t="str">
        <f t="shared" si="66"/>
        <v>7</v>
      </c>
      <c r="AB520" s="37" t="str">
        <f t="shared" si="67"/>
        <v>4</v>
      </c>
      <c r="AC520" s="37" t="str">
        <f t="shared" si="68"/>
        <v>8</v>
      </c>
      <c r="AD520" s="36" t="str">
        <f t="shared" si="69"/>
        <v>7</v>
      </c>
      <c r="AE520" s="36" t="str">
        <f t="shared" si="70"/>
        <v>4</v>
      </c>
      <c r="AF520" s="36" t="str">
        <f t="shared" si="71"/>
        <v>8</v>
      </c>
    </row>
    <row r="521" spans="2:32" ht="14.25" x14ac:dyDescent="0.15">
      <c r="B521" s="35">
        <v>45</v>
      </c>
      <c r="C521" s="35">
        <v>25</v>
      </c>
      <c r="D521" s="14" t="s">
        <v>541</v>
      </c>
      <c r="E521" s="40">
        <v>897</v>
      </c>
      <c r="F521" s="16"/>
      <c r="G521" s="41"/>
      <c r="H521" t="str">
        <f t="shared" si="64"/>
        <v>4525移動日中１．０・夜間１．０・深夜１．０・区分Ⅱ</v>
      </c>
      <c r="W521" s="38">
        <v>897</v>
      </c>
      <c r="Z521" s="37" t="str">
        <f t="shared" si="65"/>
        <v/>
      </c>
      <c r="AA521" s="37" t="str">
        <f t="shared" si="66"/>
        <v>8</v>
      </c>
      <c r="AB521" s="37" t="str">
        <f t="shared" si="67"/>
        <v>9</v>
      </c>
      <c r="AC521" s="37" t="str">
        <f t="shared" si="68"/>
        <v>7</v>
      </c>
      <c r="AD521" s="36" t="str">
        <f t="shared" si="69"/>
        <v>8</v>
      </c>
      <c r="AE521" s="36" t="str">
        <f t="shared" si="70"/>
        <v>9</v>
      </c>
      <c r="AF521" s="36" t="str">
        <f t="shared" si="71"/>
        <v>7</v>
      </c>
    </row>
    <row r="522" spans="2:32" ht="14.25" x14ac:dyDescent="0.15">
      <c r="B522" s="35">
        <v>46</v>
      </c>
      <c r="C522" s="35">
        <v>25</v>
      </c>
      <c r="D522" s="14" t="s">
        <v>424</v>
      </c>
      <c r="E522" s="40">
        <v>1048</v>
      </c>
      <c r="F522" s="16"/>
      <c r="G522" s="41"/>
      <c r="H522" t="str">
        <f t="shared" si="64"/>
        <v>4625移動日中１．０・夜間１．０・深夜１．０・区分Ⅲ</v>
      </c>
      <c r="W522" s="38">
        <v>1048</v>
      </c>
      <c r="Z522" s="37" t="str">
        <f t="shared" si="65"/>
        <v>1</v>
      </c>
      <c r="AA522" s="37" t="str">
        <f t="shared" si="66"/>
        <v>0</v>
      </c>
      <c r="AB522" s="37" t="str">
        <f t="shared" si="67"/>
        <v>4</v>
      </c>
      <c r="AC522" s="37" t="str">
        <f t="shared" si="68"/>
        <v>8</v>
      </c>
      <c r="AD522" s="36" t="str">
        <f t="shared" si="69"/>
        <v>1</v>
      </c>
      <c r="AE522" s="36" t="str">
        <f t="shared" si="70"/>
        <v>0</v>
      </c>
      <c r="AF522" s="36" t="str">
        <f t="shared" si="71"/>
        <v>4</v>
      </c>
    </row>
    <row r="523" spans="2:32" ht="14.25" x14ac:dyDescent="0.15">
      <c r="B523" s="35">
        <v>44</v>
      </c>
      <c r="C523" s="35">
        <v>26</v>
      </c>
      <c r="D523" s="14" t="s">
        <v>173</v>
      </c>
      <c r="E523" s="40">
        <v>731</v>
      </c>
      <c r="F523" s="16"/>
      <c r="G523" s="41"/>
      <c r="H523" t="str">
        <f t="shared" si="64"/>
        <v>4426移動日中１．０・夜間１．５・深夜０．５</v>
      </c>
      <c r="W523" s="38">
        <v>731</v>
      </c>
      <c r="Z523" s="37" t="str">
        <f t="shared" si="65"/>
        <v/>
      </c>
      <c r="AA523" s="37" t="str">
        <f t="shared" si="66"/>
        <v>7</v>
      </c>
      <c r="AB523" s="37" t="str">
        <f t="shared" si="67"/>
        <v>3</v>
      </c>
      <c r="AC523" s="37" t="str">
        <f t="shared" si="68"/>
        <v>1</v>
      </c>
      <c r="AD523" s="36" t="str">
        <f t="shared" si="69"/>
        <v>7</v>
      </c>
      <c r="AE523" s="36" t="str">
        <f t="shared" si="70"/>
        <v>3</v>
      </c>
      <c r="AF523" s="36" t="str">
        <f t="shared" si="71"/>
        <v>1</v>
      </c>
    </row>
    <row r="524" spans="2:32" ht="14.25" x14ac:dyDescent="0.15">
      <c r="B524" s="35">
        <v>45</v>
      </c>
      <c r="C524" s="35">
        <v>26</v>
      </c>
      <c r="D524" s="14" t="s">
        <v>542</v>
      </c>
      <c r="E524" s="40">
        <v>877</v>
      </c>
      <c r="F524" s="16"/>
      <c r="G524" s="41"/>
      <c r="H524" t="str">
        <f t="shared" si="64"/>
        <v>4526移動日中１．０・夜間１．５・深夜０．５・区分Ⅱ</v>
      </c>
      <c r="W524" s="38">
        <v>877</v>
      </c>
      <c r="Z524" s="37" t="str">
        <f t="shared" si="65"/>
        <v/>
      </c>
      <c r="AA524" s="37" t="str">
        <f t="shared" si="66"/>
        <v>8</v>
      </c>
      <c r="AB524" s="37" t="str">
        <f t="shared" si="67"/>
        <v>7</v>
      </c>
      <c r="AC524" s="37" t="str">
        <f t="shared" si="68"/>
        <v>7</v>
      </c>
      <c r="AD524" s="36" t="str">
        <f t="shared" si="69"/>
        <v>8</v>
      </c>
      <c r="AE524" s="36" t="str">
        <f t="shared" si="70"/>
        <v>7</v>
      </c>
      <c r="AF524" s="36" t="str">
        <f t="shared" si="71"/>
        <v>7</v>
      </c>
    </row>
    <row r="525" spans="2:32" ht="14.25" x14ac:dyDescent="0.15">
      <c r="B525" s="35">
        <v>46</v>
      </c>
      <c r="C525" s="35">
        <v>26</v>
      </c>
      <c r="D525" s="14" t="s">
        <v>425</v>
      </c>
      <c r="E525" s="40">
        <v>1024</v>
      </c>
      <c r="F525" s="16"/>
      <c r="G525" s="41"/>
      <c r="H525" t="str">
        <f t="shared" si="64"/>
        <v>4626移動日中１．０・夜間１．５・深夜０．５・区分Ⅲ</v>
      </c>
      <c r="W525" s="38">
        <v>1024</v>
      </c>
      <c r="Z525" s="37" t="str">
        <f t="shared" si="65"/>
        <v>1</v>
      </c>
      <c r="AA525" s="37" t="str">
        <f t="shared" si="66"/>
        <v>0</v>
      </c>
      <c r="AB525" s="37" t="str">
        <f t="shared" si="67"/>
        <v>2</v>
      </c>
      <c r="AC525" s="37" t="str">
        <f t="shared" si="68"/>
        <v>4</v>
      </c>
      <c r="AD525" s="36" t="str">
        <f t="shared" si="69"/>
        <v>1</v>
      </c>
      <c r="AE525" s="36" t="str">
        <f t="shared" si="70"/>
        <v>0</v>
      </c>
      <c r="AF525" s="36" t="str">
        <f t="shared" si="71"/>
        <v>2</v>
      </c>
    </row>
    <row r="526" spans="2:32" ht="14.25" x14ac:dyDescent="0.15">
      <c r="B526" s="35">
        <v>44</v>
      </c>
      <c r="C526" s="35">
        <v>27</v>
      </c>
      <c r="D526" s="14" t="s">
        <v>174</v>
      </c>
      <c r="E526" s="40">
        <v>615</v>
      </c>
      <c r="F526" s="16"/>
      <c r="G526" s="41"/>
      <c r="H526" t="str">
        <f t="shared" si="64"/>
        <v>4427移動日中１．５・夜間０．５・深夜０．５</v>
      </c>
      <c r="W526" s="38">
        <v>615</v>
      </c>
      <c r="Z526" s="37" t="str">
        <f t="shared" si="65"/>
        <v/>
      </c>
      <c r="AA526" s="37" t="str">
        <f t="shared" si="66"/>
        <v>6</v>
      </c>
      <c r="AB526" s="37" t="str">
        <f t="shared" si="67"/>
        <v>1</v>
      </c>
      <c r="AC526" s="37" t="str">
        <f t="shared" si="68"/>
        <v>5</v>
      </c>
      <c r="AD526" s="36" t="str">
        <f t="shared" si="69"/>
        <v>6</v>
      </c>
      <c r="AE526" s="36" t="str">
        <f t="shared" si="70"/>
        <v>1</v>
      </c>
      <c r="AF526" s="36" t="str">
        <f t="shared" si="71"/>
        <v>5</v>
      </c>
    </row>
    <row r="527" spans="2:32" ht="14.25" x14ac:dyDescent="0.15">
      <c r="B527" s="35">
        <v>45</v>
      </c>
      <c r="C527" s="35">
        <v>27</v>
      </c>
      <c r="D527" s="14" t="s">
        <v>543</v>
      </c>
      <c r="E527" s="40">
        <v>738</v>
      </c>
      <c r="F527" s="16"/>
      <c r="G527" s="41"/>
      <c r="H527" t="str">
        <f t="shared" si="64"/>
        <v>4527移動日中１．５・夜間０．５・深夜０．５・区分Ⅱ</v>
      </c>
      <c r="W527" s="38">
        <v>738</v>
      </c>
      <c r="Z527" s="37" t="str">
        <f t="shared" si="65"/>
        <v/>
      </c>
      <c r="AA527" s="37" t="str">
        <f t="shared" si="66"/>
        <v>7</v>
      </c>
      <c r="AB527" s="37" t="str">
        <f t="shared" si="67"/>
        <v>3</v>
      </c>
      <c r="AC527" s="37" t="str">
        <f t="shared" si="68"/>
        <v>8</v>
      </c>
      <c r="AD527" s="36" t="str">
        <f t="shared" si="69"/>
        <v>7</v>
      </c>
      <c r="AE527" s="36" t="str">
        <f t="shared" si="70"/>
        <v>3</v>
      </c>
      <c r="AF527" s="36" t="str">
        <f t="shared" si="71"/>
        <v>8</v>
      </c>
    </row>
    <row r="528" spans="2:32" ht="14.25" x14ac:dyDescent="0.15">
      <c r="B528" s="35">
        <v>46</v>
      </c>
      <c r="C528" s="35">
        <v>27</v>
      </c>
      <c r="D528" s="14" t="s">
        <v>426</v>
      </c>
      <c r="E528" s="40">
        <v>860</v>
      </c>
      <c r="F528" s="16"/>
      <c r="G528" s="41"/>
      <c r="H528" t="str">
        <f t="shared" si="64"/>
        <v>4627移動日中１．５・夜間０．５・深夜０．５・区分Ⅲ</v>
      </c>
      <c r="W528" s="38">
        <v>860</v>
      </c>
      <c r="Z528" s="37" t="str">
        <f t="shared" si="65"/>
        <v/>
      </c>
      <c r="AA528" s="37" t="str">
        <f t="shared" si="66"/>
        <v>8</v>
      </c>
      <c r="AB528" s="37" t="str">
        <f t="shared" si="67"/>
        <v>6</v>
      </c>
      <c r="AC528" s="37" t="str">
        <f t="shared" si="68"/>
        <v>0</v>
      </c>
      <c r="AD528" s="36" t="str">
        <f t="shared" si="69"/>
        <v>8</v>
      </c>
      <c r="AE528" s="36" t="str">
        <f t="shared" si="70"/>
        <v>6</v>
      </c>
      <c r="AF528" s="36" t="str">
        <f t="shared" si="71"/>
        <v>0</v>
      </c>
    </row>
    <row r="529" spans="2:32" ht="14.25" x14ac:dyDescent="0.15">
      <c r="B529" s="35">
        <v>44</v>
      </c>
      <c r="C529" s="35">
        <v>28</v>
      </c>
      <c r="D529" s="14" t="s">
        <v>175</v>
      </c>
      <c r="E529" s="40">
        <v>714</v>
      </c>
      <c r="F529" s="16"/>
      <c r="G529" s="41"/>
      <c r="H529" t="str">
        <f t="shared" si="64"/>
        <v>4428移動日中１．５・夜間０．５・深夜１．０</v>
      </c>
      <c r="W529" s="38">
        <v>714</v>
      </c>
      <c r="Z529" s="37" t="str">
        <f t="shared" si="65"/>
        <v/>
      </c>
      <c r="AA529" s="37" t="str">
        <f t="shared" si="66"/>
        <v>7</v>
      </c>
      <c r="AB529" s="37" t="str">
        <f t="shared" si="67"/>
        <v>1</v>
      </c>
      <c r="AC529" s="37" t="str">
        <f t="shared" si="68"/>
        <v>4</v>
      </c>
      <c r="AD529" s="36" t="str">
        <f t="shared" si="69"/>
        <v>7</v>
      </c>
      <c r="AE529" s="36" t="str">
        <f t="shared" si="70"/>
        <v>1</v>
      </c>
      <c r="AF529" s="36" t="str">
        <f t="shared" si="71"/>
        <v>4</v>
      </c>
    </row>
    <row r="530" spans="2:32" ht="14.25" x14ac:dyDescent="0.15">
      <c r="B530" s="35">
        <v>45</v>
      </c>
      <c r="C530" s="35">
        <v>28</v>
      </c>
      <c r="D530" s="14" t="s">
        <v>544</v>
      </c>
      <c r="E530" s="40">
        <v>856</v>
      </c>
      <c r="F530" s="16"/>
      <c r="G530" s="41"/>
      <c r="H530" t="str">
        <f t="shared" si="64"/>
        <v>4528移動日中１．５・夜間０．５・深夜１．０・区分Ⅱ</v>
      </c>
      <c r="W530" s="38">
        <v>856</v>
      </c>
      <c r="Z530" s="37" t="str">
        <f t="shared" si="65"/>
        <v/>
      </c>
      <c r="AA530" s="37" t="str">
        <f t="shared" si="66"/>
        <v>8</v>
      </c>
      <c r="AB530" s="37" t="str">
        <f t="shared" si="67"/>
        <v>5</v>
      </c>
      <c r="AC530" s="37" t="str">
        <f t="shared" si="68"/>
        <v>6</v>
      </c>
      <c r="AD530" s="36" t="str">
        <f t="shared" si="69"/>
        <v>8</v>
      </c>
      <c r="AE530" s="36" t="str">
        <f t="shared" si="70"/>
        <v>5</v>
      </c>
      <c r="AF530" s="36" t="str">
        <f t="shared" si="71"/>
        <v>6</v>
      </c>
    </row>
    <row r="531" spans="2:32" ht="14.25" x14ac:dyDescent="0.15">
      <c r="B531" s="35">
        <v>46</v>
      </c>
      <c r="C531" s="35">
        <v>28</v>
      </c>
      <c r="D531" s="14" t="s">
        <v>427</v>
      </c>
      <c r="E531" s="40">
        <v>999</v>
      </c>
      <c r="F531" s="16"/>
      <c r="G531" s="41"/>
      <c r="H531" t="str">
        <f t="shared" si="64"/>
        <v>4628移動日中１．５・夜間０．５・深夜１．０・区分Ⅲ</v>
      </c>
      <c r="W531" s="38">
        <v>999</v>
      </c>
      <c r="Z531" s="37" t="str">
        <f t="shared" si="65"/>
        <v/>
      </c>
      <c r="AA531" s="37" t="str">
        <f t="shared" si="66"/>
        <v>9</v>
      </c>
      <c r="AB531" s="37" t="str">
        <f t="shared" si="67"/>
        <v>9</v>
      </c>
      <c r="AC531" s="37" t="str">
        <f t="shared" si="68"/>
        <v>9</v>
      </c>
      <c r="AD531" s="36" t="str">
        <f t="shared" si="69"/>
        <v>9</v>
      </c>
      <c r="AE531" s="36" t="str">
        <f t="shared" si="70"/>
        <v>9</v>
      </c>
      <c r="AF531" s="36" t="str">
        <f t="shared" si="71"/>
        <v>9</v>
      </c>
    </row>
    <row r="532" spans="2:32" ht="14.25" x14ac:dyDescent="0.15">
      <c r="B532" s="35">
        <v>44</v>
      </c>
      <c r="C532" s="35">
        <v>29</v>
      </c>
      <c r="D532" s="14" t="s">
        <v>176</v>
      </c>
      <c r="E532" s="40">
        <v>698</v>
      </c>
      <c r="F532" s="16"/>
      <c r="G532" s="41"/>
      <c r="H532" t="str">
        <f t="shared" si="64"/>
        <v>4429移動日中１．５・夜間１．０・深夜０．５</v>
      </c>
      <c r="W532" s="38">
        <v>698</v>
      </c>
      <c r="Z532" s="37" t="str">
        <f t="shared" si="65"/>
        <v/>
      </c>
      <c r="AA532" s="37" t="str">
        <f t="shared" si="66"/>
        <v>6</v>
      </c>
      <c r="AB532" s="37" t="str">
        <f t="shared" si="67"/>
        <v>9</v>
      </c>
      <c r="AC532" s="37" t="str">
        <f t="shared" si="68"/>
        <v>8</v>
      </c>
      <c r="AD532" s="36" t="str">
        <f t="shared" si="69"/>
        <v>6</v>
      </c>
      <c r="AE532" s="36" t="str">
        <f t="shared" si="70"/>
        <v>9</v>
      </c>
      <c r="AF532" s="36" t="str">
        <f t="shared" si="71"/>
        <v>8</v>
      </c>
    </row>
    <row r="533" spans="2:32" ht="14.25" x14ac:dyDescent="0.15">
      <c r="B533" s="35">
        <v>45</v>
      </c>
      <c r="C533" s="35">
        <v>29</v>
      </c>
      <c r="D533" s="14" t="s">
        <v>545</v>
      </c>
      <c r="E533" s="40">
        <v>838</v>
      </c>
      <c r="F533" s="16"/>
      <c r="G533" s="41"/>
      <c r="H533" t="str">
        <f t="shared" si="64"/>
        <v>4529移動日中１．５・夜間１．０・深夜０．５・区分Ⅱ</v>
      </c>
      <c r="W533" s="38">
        <v>838</v>
      </c>
      <c r="Z533" s="37" t="str">
        <f t="shared" si="65"/>
        <v/>
      </c>
      <c r="AA533" s="37" t="str">
        <f t="shared" si="66"/>
        <v>8</v>
      </c>
      <c r="AB533" s="37" t="str">
        <f t="shared" si="67"/>
        <v>3</v>
      </c>
      <c r="AC533" s="37" t="str">
        <f t="shared" si="68"/>
        <v>8</v>
      </c>
      <c r="AD533" s="36" t="str">
        <f t="shared" si="69"/>
        <v>8</v>
      </c>
      <c r="AE533" s="36" t="str">
        <f t="shared" si="70"/>
        <v>3</v>
      </c>
      <c r="AF533" s="36" t="str">
        <f t="shared" si="71"/>
        <v>8</v>
      </c>
    </row>
    <row r="534" spans="2:32" ht="14.25" x14ac:dyDescent="0.15">
      <c r="B534" s="35">
        <v>46</v>
      </c>
      <c r="C534" s="35">
        <v>29</v>
      </c>
      <c r="D534" s="14" t="s">
        <v>428</v>
      </c>
      <c r="E534" s="40">
        <v>977</v>
      </c>
      <c r="F534" s="16"/>
      <c r="G534" s="41"/>
      <c r="H534" t="str">
        <f t="shared" si="64"/>
        <v>4629移動日中１．５・夜間１．０・深夜０．５・区分Ⅲ</v>
      </c>
      <c r="W534" s="38">
        <v>977</v>
      </c>
      <c r="Z534" s="37" t="str">
        <f t="shared" si="65"/>
        <v/>
      </c>
      <c r="AA534" s="37" t="str">
        <f t="shared" si="66"/>
        <v>9</v>
      </c>
      <c r="AB534" s="37" t="str">
        <f t="shared" si="67"/>
        <v>7</v>
      </c>
      <c r="AC534" s="37" t="str">
        <f t="shared" si="68"/>
        <v>7</v>
      </c>
      <c r="AD534" s="36" t="str">
        <f t="shared" si="69"/>
        <v>9</v>
      </c>
      <c r="AE534" s="36" t="str">
        <f t="shared" si="70"/>
        <v>7</v>
      </c>
      <c r="AF534" s="36" t="str">
        <f t="shared" si="71"/>
        <v>7</v>
      </c>
    </row>
    <row r="535" spans="2:32" ht="14.25" x14ac:dyDescent="0.15">
      <c r="B535" s="35">
        <v>44</v>
      </c>
      <c r="C535" s="35">
        <v>30</v>
      </c>
      <c r="D535" s="14" t="s">
        <v>177</v>
      </c>
      <c r="E535" s="40">
        <v>681</v>
      </c>
      <c r="F535" s="16"/>
      <c r="G535" s="41"/>
      <c r="H535" t="str">
        <f t="shared" si="64"/>
        <v>4430移動日中２．０・夜間０．５・深夜０．５</v>
      </c>
      <c r="W535" s="38">
        <v>681</v>
      </c>
      <c r="Z535" s="37" t="str">
        <f t="shared" si="65"/>
        <v/>
      </c>
      <c r="AA535" s="37" t="str">
        <f t="shared" si="66"/>
        <v>6</v>
      </c>
      <c r="AB535" s="37" t="str">
        <f t="shared" si="67"/>
        <v>8</v>
      </c>
      <c r="AC535" s="37" t="str">
        <f t="shared" si="68"/>
        <v>1</v>
      </c>
      <c r="AD535" s="36" t="str">
        <f t="shared" si="69"/>
        <v>6</v>
      </c>
      <c r="AE535" s="36" t="str">
        <f t="shared" si="70"/>
        <v>8</v>
      </c>
      <c r="AF535" s="36" t="str">
        <f t="shared" si="71"/>
        <v>1</v>
      </c>
    </row>
    <row r="536" spans="2:32" ht="14.25" x14ac:dyDescent="0.15">
      <c r="B536" s="35">
        <v>45</v>
      </c>
      <c r="C536" s="35">
        <v>30</v>
      </c>
      <c r="D536" s="14" t="s">
        <v>546</v>
      </c>
      <c r="E536" s="40">
        <v>817</v>
      </c>
      <c r="F536" s="16"/>
      <c r="G536" s="41"/>
      <c r="H536" t="str">
        <f t="shared" si="64"/>
        <v>4530移動日中２．０・夜間０．５・深夜０．５・区分Ⅱ</v>
      </c>
      <c r="W536" s="38">
        <v>817</v>
      </c>
      <c r="Z536" s="37" t="str">
        <f t="shared" si="65"/>
        <v/>
      </c>
      <c r="AA536" s="37" t="str">
        <f t="shared" si="66"/>
        <v>8</v>
      </c>
      <c r="AB536" s="37" t="str">
        <f t="shared" si="67"/>
        <v>1</v>
      </c>
      <c r="AC536" s="37" t="str">
        <f t="shared" si="68"/>
        <v>7</v>
      </c>
      <c r="AD536" s="36" t="str">
        <f t="shared" si="69"/>
        <v>8</v>
      </c>
      <c r="AE536" s="36" t="str">
        <f t="shared" si="70"/>
        <v>1</v>
      </c>
      <c r="AF536" s="36" t="str">
        <f t="shared" si="71"/>
        <v>7</v>
      </c>
    </row>
    <row r="537" spans="2:32" ht="14.25" x14ac:dyDescent="0.15">
      <c r="B537" s="35">
        <v>46</v>
      </c>
      <c r="C537" s="35">
        <v>30</v>
      </c>
      <c r="D537" s="14" t="s">
        <v>429</v>
      </c>
      <c r="E537" s="40">
        <v>953</v>
      </c>
      <c r="F537" s="17"/>
      <c r="G537" s="41"/>
      <c r="H537" t="str">
        <f t="shared" si="64"/>
        <v>4630移動日中２．０・夜間０．５・深夜０．５・区分Ⅲ</v>
      </c>
      <c r="W537" s="38">
        <v>953</v>
      </c>
      <c r="Z537" s="37" t="str">
        <f t="shared" si="65"/>
        <v/>
      </c>
      <c r="AA537" s="37" t="str">
        <f t="shared" si="66"/>
        <v>9</v>
      </c>
      <c r="AB537" s="37" t="str">
        <f t="shared" si="67"/>
        <v>5</v>
      </c>
      <c r="AC537" s="37" t="str">
        <f t="shared" si="68"/>
        <v>3</v>
      </c>
      <c r="AD537" s="36" t="str">
        <f t="shared" si="69"/>
        <v>9</v>
      </c>
      <c r="AE537" s="36" t="str">
        <f t="shared" si="70"/>
        <v>5</v>
      </c>
      <c r="AF537" s="36" t="str">
        <f t="shared" si="71"/>
        <v>3</v>
      </c>
    </row>
    <row r="538" spans="2:32" ht="14.25" x14ac:dyDescent="0.15">
      <c r="B538" s="31">
        <v>61</v>
      </c>
      <c r="C538" s="31">
        <v>21</v>
      </c>
      <c r="D538" s="14" t="s">
        <v>710</v>
      </c>
      <c r="E538" s="39">
        <v>697</v>
      </c>
      <c r="F538" s="15" t="s">
        <v>8</v>
      </c>
      <c r="G538" s="41"/>
      <c r="H538" t="str">
        <f t="shared" si="64"/>
        <v>6121同援早０．５・日２．０・夜０．５</v>
      </c>
      <c r="W538" s="38">
        <v>697</v>
      </c>
      <c r="Z538" s="37" t="str">
        <f t="shared" si="65"/>
        <v/>
      </c>
      <c r="AA538" s="37" t="str">
        <f t="shared" si="66"/>
        <v>6</v>
      </c>
      <c r="AB538" s="37" t="str">
        <f t="shared" si="67"/>
        <v>9</v>
      </c>
      <c r="AC538" s="37" t="str">
        <f t="shared" si="68"/>
        <v>7</v>
      </c>
      <c r="AD538" s="36" t="str">
        <f t="shared" si="69"/>
        <v>6</v>
      </c>
      <c r="AE538" s="36" t="str">
        <f t="shared" si="70"/>
        <v>9</v>
      </c>
      <c r="AF538" s="36" t="str">
        <f t="shared" si="71"/>
        <v>7</v>
      </c>
    </row>
    <row r="539" spans="2:32" ht="14.25" x14ac:dyDescent="0.15">
      <c r="B539" s="31">
        <v>62</v>
      </c>
      <c r="C539" s="31">
        <v>21</v>
      </c>
      <c r="D539" s="14" t="s">
        <v>547</v>
      </c>
      <c r="E539" s="40">
        <v>837</v>
      </c>
      <c r="F539" s="16"/>
      <c r="G539" s="41"/>
      <c r="H539" t="str">
        <f t="shared" si="64"/>
        <v>6221同援早０．５・日２．０・夜０．５・区分Ⅱ</v>
      </c>
      <c r="W539" s="38">
        <v>837</v>
      </c>
      <c r="Z539" s="37" t="str">
        <f t="shared" si="65"/>
        <v/>
      </c>
      <c r="AA539" s="37" t="str">
        <f t="shared" si="66"/>
        <v>8</v>
      </c>
      <c r="AB539" s="37" t="str">
        <f t="shared" si="67"/>
        <v>3</v>
      </c>
      <c r="AC539" s="37" t="str">
        <f t="shared" si="68"/>
        <v>7</v>
      </c>
      <c r="AD539" s="36" t="str">
        <f t="shared" si="69"/>
        <v>8</v>
      </c>
      <c r="AE539" s="36" t="str">
        <f t="shared" si="70"/>
        <v>3</v>
      </c>
      <c r="AF539" s="36" t="str">
        <f t="shared" si="71"/>
        <v>7</v>
      </c>
    </row>
    <row r="540" spans="2:32" ht="14.25" x14ac:dyDescent="0.15">
      <c r="B540" s="31">
        <v>63</v>
      </c>
      <c r="C540" s="31">
        <v>21</v>
      </c>
      <c r="D540" s="14" t="s">
        <v>430</v>
      </c>
      <c r="E540" s="40">
        <v>976</v>
      </c>
      <c r="F540" s="16"/>
      <c r="G540" s="41"/>
      <c r="H540" t="str">
        <f t="shared" si="64"/>
        <v>6321同援早０．５・日２．０・夜０．５・区分Ⅲ</v>
      </c>
      <c r="W540" s="38">
        <v>976</v>
      </c>
      <c r="Z540" s="37" t="str">
        <f t="shared" si="65"/>
        <v/>
      </c>
      <c r="AA540" s="37" t="str">
        <f t="shared" si="66"/>
        <v>9</v>
      </c>
      <c r="AB540" s="37" t="str">
        <f t="shared" si="67"/>
        <v>7</v>
      </c>
      <c r="AC540" s="37" t="str">
        <f t="shared" si="68"/>
        <v>6</v>
      </c>
      <c r="AD540" s="36" t="str">
        <f t="shared" si="69"/>
        <v>9</v>
      </c>
      <c r="AE540" s="36" t="str">
        <f t="shared" si="70"/>
        <v>7</v>
      </c>
      <c r="AF540" s="36" t="str">
        <f t="shared" si="71"/>
        <v>6</v>
      </c>
    </row>
    <row r="541" spans="2:32" ht="14.25" x14ac:dyDescent="0.15">
      <c r="B541" s="35">
        <v>47</v>
      </c>
      <c r="C541" s="35">
        <v>11</v>
      </c>
      <c r="D541" s="14" t="s">
        <v>711</v>
      </c>
      <c r="E541" s="39">
        <v>66</v>
      </c>
      <c r="F541" s="15" t="s">
        <v>8</v>
      </c>
      <c r="G541" s="41"/>
      <c r="H541" t="str">
        <f t="shared" si="64"/>
        <v>4711移動日中増０．５</v>
      </c>
      <c r="W541" s="38">
        <v>66</v>
      </c>
      <c r="Z541" s="37" t="str">
        <f t="shared" si="65"/>
        <v/>
      </c>
      <c r="AB541" s="37" t="str">
        <f t="shared" si="67"/>
        <v>6</v>
      </c>
      <c r="AC541" s="37" t="str">
        <f t="shared" si="68"/>
        <v>6</v>
      </c>
      <c r="AD541" s="36" t="str">
        <f t="shared" si="69"/>
        <v>6</v>
      </c>
      <c r="AE541" s="36" t="str">
        <f t="shared" si="70"/>
        <v>6</v>
      </c>
      <c r="AF541" s="36" t="str">
        <f t="shared" si="71"/>
        <v/>
      </c>
    </row>
    <row r="542" spans="2:32" ht="14.25" x14ac:dyDescent="0.15">
      <c r="B542" s="35">
        <v>48</v>
      </c>
      <c r="C542" s="35">
        <v>11</v>
      </c>
      <c r="D542" s="14" t="s">
        <v>506</v>
      </c>
      <c r="E542" s="40">
        <v>79</v>
      </c>
      <c r="F542" s="16"/>
      <c r="G542" s="41"/>
      <c r="H542" t="str">
        <f t="shared" si="64"/>
        <v>4811移動日中増０．５・区分Ⅱ</v>
      </c>
      <c r="W542" s="38">
        <v>79</v>
      </c>
      <c r="Z542" s="37" t="str">
        <f t="shared" si="65"/>
        <v/>
      </c>
      <c r="AB542" s="37" t="str">
        <f t="shared" si="67"/>
        <v>7</v>
      </c>
      <c r="AC542" s="37" t="str">
        <f t="shared" si="68"/>
        <v>9</v>
      </c>
      <c r="AD542" s="36" t="str">
        <f t="shared" si="69"/>
        <v>7</v>
      </c>
      <c r="AE542" s="36" t="str">
        <f t="shared" si="70"/>
        <v>9</v>
      </c>
      <c r="AF542" s="36" t="str">
        <f t="shared" si="71"/>
        <v/>
      </c>
    </row>
    <row r="543" spans="2:32" ht="14.25" x14ac:dyDescent="0.15">
      <c r="B543" s="35">
        <v>49</v>
      </c>
      <c r="C543" s="35">
        <v>11</v>
      </c>
      <c r="D543" s="14" t="s">
        <v>431</v>
      </c>
      <c r="E543" s="40">
        <v>92</v>
      </c>
      <c r="F543" s="16"/>
      <c r="G543" s="41"/>
      <c r="H543" t="str">
        <f t="shared" si="64"/>
        <v>4911移動日中増０．５・区分Ⅲ</v>
      </c>
      <c r="W543" s="38">
        <v>92</v>
      </c>
      <c r="Z543" s="37" t="str">
        <f t="shared" si="65"/>
        <v/>
      </c>
      <c r="AB543" s="37" t="str">
        <f t="shared" si="67"/>
        <v>9</v>
      </c>
      <c r="AC543" s="37" t="str">
        <f t="shared" si="68"/>
        <v>2</v>
      </c>
      <c r="AD543" s="36" t="str">
        <f t="shared" si="69"/>
        <v>9</v>
      </c>
      <c r="AE543" s="36" t="str">
        <f t="shared" si="70"/>
        <v>2</v>
      </c>
      <c r="AF543" s="36" t="str">
        <f t="shared" si="71"/>
        <v/>
      </c>
    </row>
    <row r="544" spans="2:32" ht="14.25" x14ac:dyDescent="0.15">
      <c r="B544" s="35">
        <v>47</v>
      </c>
      <c r="C544" s="35">
        <v>12</v>
      </c>
      <c r="D544" s="14" t="s">
        <v>178</v>
      </c>
      <c r="E544" s="40">
        <v>132</v>
      </c>
      <c r="F544" s="16"/>
      <c r="G544" s="41"/>
      <c r="H544" t="str">
        <f t="shared" si="64"/>
        <v>4712移動日中増１．０</v>
      </c>
      <c r="W544" s="38">
        <v>132</v>
      </c>
      <c r="Z544" s="37" t="str">
        <f t="shared" si="65"/>
        <v/>
      </c>
      <c r="AA544" s="37" t="str">
        <f t="shared" si="66"/>
        <v>1</v>
      </c>
      <c r="AB544" s="37" t="str">
        <f t="shared" si="67"/>
        <v>3</v>
      </c>
      <c r="AC544" s="37" t="str">
        <f t="shared" si="68"/>
        <v>2</v>
      </c>
      <c r="AD544" s="36" t="str">
        <f t="shared" si="69"/>
        <v>1</v>
      </c>
      <c r="AE544" s="36" t="str">
        <f t="shared" si="70"/>
        <v>3</v>
      </c>
      <c r="AF544" s="36" t="str">
        <f t="shared" si="71"/>
        <v>2</v>
      </c>
    </row>
    <row r="545" spans="2:32" ht="14.25" x14ac:dyDescent="0.15">
      <c r="B545" s="35">
        <v>48</v>
      </c>
      <c r="C545" s="35">
        <v>12</v>
      </c>
      <c r="D545" s="14" t="s">
        <v>507</v>
      </c>
      <c r="E545" s="40">
        <v>158</v>
      </c>
      <c r="F545" s="16"/>
      <c r="G545" s="41"/>
      <c r="H545" t="str">
        <f t="shared" si="64"/>
        <v>4812移動日中増１．０・区分Ⅱ</v>
      </c>
      <c r="W545" s="38">
        <v>158</v>
      </c>
      <c r="Z545" s="37" t="str">
        <f t="shared" si="65"/>
        <v/>
      </c>
      <c r="AA545" s="37" t="str">
        <f t="shared" si="66"/>
        <v>1</v>
      </c>
      <c r="AB545" s="37" t="str">
        <f t="shared" si="67"/>
        <v>5</v>
      </c>
      <c r="AC545" s="37" t="str">
        <f t="shared" si="68"/>
        <v>8</v>
      </c>
      <c r="AD545" s="36" t="str">
        <f t="shared" si="69"/>
        <v>1</v>
      </c>
      <c r="AE545" s="36" t="str">
        <f t="shared" si="70"/>
        <v>5</v>
      </c>
      <c r="AF545" s="36" t="str">
        <f t="shared" si="71"/>
        <v>8</v>
      </c>
    </row>
    <row r="546" spans="2:32" ht="14.25" x14ac:dyDescent="0.15">
      <c r="B546" s="35">
        <v>49</v>
      </c>
      <c r="C546" s="35">
        <v>12</v>
      </c>
      <c r="D546" s="14" t="s">
        <v>432</v>
      </c>
      <c r="E546" s="40">
        <v>185</v>
      </c>
      <c r="F546" s="16"/>
      <c r="G546" s="41"/>
      <c r="H546" t="str">
        <f t="shared" si="64"/>
        <v>4912移動日中増１．０・区分Ⅲ</v>
      </c>
      <c r="W546" s="38">
        <v>185</v>
      </c>
      <c r="Z546" s="37" t="str">
        <f t="shared" si="65"/>
        <v/>
      </c>
      <c r="AA546" s="37" t="str">
        <f t="shared" si="66"/>
        <v>1</v>
      </c>
      <c r="AB546" s="37" t="str">
        <f t="shared" si="67"/>
        <v>8</v>
      </c>
      <c r="AC546" s="37" t="str">
        <f t="shared" si="68"/>
        <v>5</v>
      </c>
      <c r="AD546" s="36" t="str">
        <f t="shared" si="69"/>
        <v>1</v>
      </c>
      <c r="AE546" s="36" t="str">
        <f t="shared" si="70"/>
        <v>8</v>
      </c>
      <c r="AF546" s="36" t="str">
        <f t="shared" si="71"/>
        <v>5</v>
      </c>
    </row>
    <row r="547" spans="2:32" ht="14.25" x14ac:dyDescent="0.15">
      <c r="B547" s="35">
        <v>47</v>
      </c>
      <c r="C547" s="35">
        <v>13</v>
      </c>
      <c r="D547" s="14" t="s">
        <v>179</v>
      </c>
      <c r="E547" s="40">
        <v>198</v>
      </c>
      <c r="F547" s="16"/>
      <c r="G547" s="41"/>
      <c r="H547" t="str">
        <f t="shared" si="64"/>
        <v>4713移動日中増１．５</v>
      </c>
      <c r="W547" s="38">
        <v>198</v>
      </c>
      <c r="Z547" s="37" t="str">
        <f t="shared" si="65"/>
        <v/>
      </c>
      <c r="AA547" s="37" t="str">
        <f t="shared" si="66"/>
        <v>1</v>
      </c>
      <c r="AB547" s="37" t="str">
        <f t="shared" si="67"/>
        <v>9</v>
      </c>
      <c r="AC547" s="37" t="str">
        <f t="shared" si="68"/>
        <v>8</v>
      </c>
      <c r="AD547" s="36" t="str">
        <f t="shared" si="69"/>
        <v>1</v>
      </c>
      <c r="AE547" s="36" t="str">
        <f t="shared" si="70"/>
        <v>9</v>
      </c>
      <c r="AF547" s="36" t="str">
        <f t="shared" si="71"/>
        <v>8</v>
      </c>
    </row>
    <row r="548" spans="2:32" ht="14.25" x14ac:dyDescent="0.15">
      <c r="B548" s="35">
        <v>48</v>
      </c>
      <c r="C548" s="35">
        <v>13</v>
      </c>
      <c r="D548" s="14" t="s">
        <v>508</v>
      </c>
      <c r="E548" s="40">
        <v>238</v>
      </c>
      <c r="F548" s="16"/>
      <c r="G548" s="41"/>
      <c r="H548" t="str">
        <f t="shared" si="64"/>
        <v>4813移動日中増１．５・区分Ⅱ</v>
      </c>
      <c r="W548" s="38">
        <v>238</v>
      </c>
      <c r="Z548" s="37" t="str">
        <f t="shared" si="65"/>
        <v/>
      </c>
      <c r="AA548" s="37" t="str">
        <f t="shared" si="66"/>
        <v>2</v>
      </c>
      <c r="AB548" s="37" t="str">
        <f t="shared" si="67"/>
        <v>3</v>
      </c>
      <c r="AC548" s="37" t="str">
        <f t="shared" si="68"/>
        <v>8</v>
      </c>
      <c r="AD548" s="36" t="str">
        <f t="shared" si="69"/>
        <v>2</v>
      </c>
      <c r="AE548" s="36" t="str">
        <f t="shared" si="70"/>
        <v>3</v>
      </c>
      <c r="AF548" s="36" t="str">
        <f t="shared" si="71"/>
        <v>8</v>
      </c>
    </row>
    <row r="549" spans="2:32" ht="14.25" x14ac:dyDescent="0.15">
      <c r="B549" s="35">
        <v>49</v>
      </c>
      <c r="C549" s="35">
        <v>13</v>
      </c>
      <c r="D549" s="14" t="s">
        <v>433</v>
      </c>
      <c r="E549" s="40">
        <v>277</v>
      </c>
      <c r="F549" s="16"/>
      <c r="G549" s="41"/>
      <c r="H549" t="str">
        <f t="shared" si="64"/>
        <v>4913移動日中増１．５・区分Ⅲ</v>
      </c>
      <c r="W549" s="38">
        <v>277</v>
      </c>
      <c r="Z549" s="37" t="str">
        <f t="shared" si="65"/>
        <v/>
      </c>
      <c r="AA549" s="37" t="str">
        <f t="shared" si="66"/>
        <v>2</v>
      </c>
      <c r="AB549" s="37" t="str">
        <f t="shared" si="67"/>
        <v>7</v>
      </c>
      <c r="AC549" s="37" t="str">
        <f t="shared" si="68"/>
        <v>7</v>
      </c>
      <c r="AD549" s="36" t="str">
        <f t="shared" si="69"/>
        <v>2</v>
      </c>
      <c r="AE549" s="36" t="str">
        <f t="shared" si="70"/>
        <v>7</v>
      </c>
      <c r="AF549" s="36" t="str">
        <f t="shared" si="71"/>
        <v>7</v>
      </c>
    </row>
    <row r="550" spans="2:32" ht="14.25" x14ac:dyDescent="0.15">
      <c r="B550" s="35">
        <v>47</v>
      </c>
      <c r="C550" s="35">
        <v>14</v>
      </c>
      <c r="D550" s="14" t="s">
        <v>180</v>
      </c>
      <c r="E550" s="40">
        <v>264</v>
      </c>
      <c r="F550" s="16"/>
      <c r="G550" s="41"/>
      <c r="H550" t="str">
        <f t="shared" si="64"/>
        <v>4714移動日中増２．０</v>
      </c>
      <c r="W550" s="38">
        <v>264</v>
      </c>
      <c r="Z550" s="37" t="str">
        <f t="shared" si="65"/>
        <v/>
      </c>
      <c r="AA550" s="37" t="str">
        <f t="shared" si="66"/>
        <v>2</v>
      </c>
      <c r="AB550" s="37" t="str">
        <f t="shared" si="67"/>
        <v>6</v>
      </c>
      <c r="AC550" s="37" t="str">
        <f t="shared" si="68"/>
        <v>4</v>
      </c>
      <c r="AD550" s="36" t="str">
        <f t="shared" si="69"/>
        <v>2</v>
      </c>
      <c r="AE550" s="36" t="str">
        <f t="shared" si="70"/>
        <v>6</v>
      </c>
      <c r="AF550" s="36" t="str">
        <f t="shared" si="71"/>
        <v>4</v>
      </c>
    </row>
    <row r="551" spans="2:32" ht="14.25" x14ac:dyDescent="0.15">
      <c r="B551" s="35">
        <v>48</v>
      </c>
      <c r="C551" s="35">
        <v>14</v>
      </c>
      <c r="D551" s="14" t="s">
        <v>509</v>
      </c>
      <c r="E551" s="40">
        <v>317</v>
      </c>
      <c r="F551" s="16"/>
      <c r="G551" s="41"/>
      <c r="H551" t="str">
        <f t="shared" si="64"/>
        <v>4814移動日中増２．０・区分Ⅱ</v>
      </c>
      <c r="W551" s="38">
        <v>317</v>
      </c>
      <c r="Z551" s="37" t="str">
        <f t="shared" si="65"/>
        <v/>
      </c>
      <c r="AA551" s="37" t="str">
        <f t="shared" si="66"/>
        <v>3</v>
      </c>
      <c r="AB551" s="37" t="str">
        <f t="shared" si="67"/>
        <v>1</v>
      </c>
      <c r="AC551" s="37" t="str">
        <f t="shared" si="68"/>
        <v>7</v>
      </c>
      <c r="AD551" s="36" t="str">
        <f t="shared" si="69"/>
        <v>3</v>
      </c>
      <c r="AE551" s="36" t="str">
        <f t="shared" si="70"/>
        <v>1</v>
      </c>
      <c r="AF551" s="36" t="str">
        <f t="shared" si="71"/>
        <v>7</v>
      </c>
    </row>
    <row r="552" spans="2:32" ht="14.25" x14ac:dyDescent="0.15">
      <c r="B552" s="35">
        <v>49</v>
      </c>
      <c r="C552" s="35">
        <v>14</v>
      </c>
      <c r="D552" s="14" t="s">
        <v>434</v>
      </c>
      <c r="E552" s="40">
        <v>370</v>
      </c>
      <c r="F552" s="16"/>
      <c r="G552" s="41"/>
      <c r="H552" t="str">
        <f t="shared" si="64"/>
        <v>4914移動日中増２．０・区分Ⅲ</v>
      </c>
      <c r="W552" s="38">
        <v>370</v>
      </c>
      <c r="Z552" s="37" t="str">
        <f t="shared" si="65"/>
        <v/>
      </c>
      <c r="AA552" s="37" t="str">
        <f t="shared" si="66"/>
        <v>3</v>
      </c>
      <c r="AB552" s="37" t="str">
        <f t="shared" si="67"/>
        <v>7</v>
      </c>
      <c r="AC552" s="37" t="str">
        <f t="shared" si="68"/>
        <v>0</v>
      </c>
      <c r="AD552" s="36" t="str">
        <f t="shared" si="69"/>
        <v>3</v>
      </c>
      <c r="AE552" s="36" t="str">
        <f t="shared" si="70"/>
        <v>7</v>
      </c>
      <c r="AF552" s="36" t="str">
        <f t="shared" si="71"/>
        <v>0</v>
      </c>
    </row>
    <row r="553" spans="2:32" ht="14.25" x14ac:dyDescent="0.15">
      <c r="B553" s="35">
        <v>47</v>
      </c>
      <c r="C553" s="35">
        <v>15</v>
      </c>
      <c r="D553" s="14" t="s">
        <v>181</v>
      </c>
      <c r="E553" s="40">
        <v>330</v>
      </c>
      <c r="F553" s="16"/>
      <c r="G553" s="41"/>
      <c r="H553" t="str">
        <f t="shared" si="64"/>
        <v>4715移動日中増２．５</v>
      </c>
      <c r="W553" s="38">
        <v>330</v>
      </c>
      <c r="Z553" s="37" t="str">
        <f t="shared" si="65"/>
        <v/>
      </c>
      <c r="AA553" s="37" t="str">
        <f t="shared" si="66"/>
        <v>3</v>
      </c>
      <c r="AB553" s="37" t="str">
        <f t="shared" si="67"/>
        <v>3</v>
      </c>
      <c r="AC553" s="37" t="str">
        <f t="shared" si="68"/>
        <v>0</v>
      </c>
      <c r="AD553" s="36" t="str">
        <f t="shared" si="69"/>
        <v>3</v>
      </c>
      <c r="AE553" s="36" t="str">
        <f t="shared" si="70"/>
        <v>3</v>
      </c>
      <c r="AF553" s="36" t="str">
        <f t="shared" si="71"/>
        <v>0</v>
      </c>
    </row>
    <row r="554" spans="2:32" ht="14.25" x14ac:dyDescent="0.15">
      <c r="B554" s="35">
        <v>48</v>
      </c>
      <c r="C554" s="35">
        <v>15</v>
      </c>
      <c r="D554" s="14" t="s">
        <v>510</v>
      </c>
      <c r="E554" s="40">
        <v>396</v>
      </c>
      <c r="F554" s="16"/>
      <c r="G554" s="41"/>
      <c r="H554" t="str">
        <f t="shared" si="64"/>
        <v>4815移動日中増２．５・区分Ⅱ</v>
      </c>
      <c r="W554" s="38">
        <v>396</v>
      </c>
      <c r="Z554" s="37" t="str">
        <f t="shared" si="65"/>
        <v/>
      </c>
      <c r="AA554" s="37" t="str">
        <f t="shared" si="66"/>
        <v>3</v>
      </c>
      <c r="AB554" s="37" t="str">
        <f t="shared" si="67"/>
        <v>9</v>
      </c>
      <c r="AC554" s="37" t="str">
        <f t="shared" si="68"/>
        <v>6</v>
      </c>
      <c r="AD554" s="36" t="str">
        <f t="shared" si="69"/>
        <v>3</v>
      </c>
      <c r="AE554" s="36" t="str">
        <f t="shared" si="70"/>
        <v>9</v>
      </c>
      <c r="AF554" s="36" t="str">
        <f t="shared" si="71"/>
        <v>6</v>
      </c>
    </row>
    <row r="555" spans="2:32" ht="14.25" x14ac:dyDescent="0.15">
      <c r="B555" s="35">
        <v>49</v>
      </c>
      <c r="C555" s="35">
        <v>15</v>
      </c>
      <c r="D555" s="14" t="s">
        <v>435</v>
      </c>
      <c r="E555" s="40">
        <v>462</v>
      </c>
      <c r="F555" s="16"/>
      <c r="G555" s="41"/>
      <c r="H555" t="str">
        <f t="shared" si="64"/>
        <v>4915移動日中増２．５・区分Ⅲ</v>
      </c>
      <c r="W555" s="38">
        <v>462</v>
      </c>
      <c r="Z555" s="37" t="str">
        <f t="shared" si="65"/>
        <v/>
      </c>
      <c r="AA555" s="37" t="str">
        <f t="shared" si="66"/>
        <v>4</v>
      </c>
      <c r="AB555" s="37" t="str">
        <f t="shared" si="67"/>
        <v>6</v>
      </c>
      <c r="AC555" s="37" t="str">
        <f t="shared" si="68"/>
        <v>2</v>
      </c>
      <c r="AD555" s="36" t="str">
        <f t="shared" si="69"/>
        <v>4</v>
      </c>
      <c r="AE555" s="36" t="str">
        <f t="shared" si="70"/>
        <v>6</v>
      </c>
      <c r="AF555" s="36" t="str">
        <f t="shared" si="71"/>
        <v>2</v>
      </c>
    </row>
    <row r="556" spans="2:32" ht="14.25" x14ac:dyDescent="0.15">
      <c r="B556" s="35">
        <v>47</v>
      </c>
      <c r="C556" s="35">
        <v>16</v>
      </c>
      <c r="D556" s="14" t="s">
        <v>182</v>
      </c>
      <c r="E556" s="40">
        <v>396</v>
      </c>
      <c r="F556" s="16"/>
      <c r="G556" s="41"/>
      <c r="H556" t="str">
        <f t="shared" si="64"/>
        <v>4716移動日中増３．０</v>
      </c>
      <c r="W556" s="38">
        <v>396</v>
      </c>
      <c r="Z556" s="37" t="str">
        <f t="shared" si="65"/>
        <v/>
      </c>
      <c r="AA556" s="37" t="str">
        <f t="shared" si="66"/>
        <v>3</v>
      </c>
      <c r="AB556" s="37" t="str">
        <f t="shared" si="67"/>
        <v>9</v>
      </c>
      <c r="AC556" s="37" t="str">
        <f t="shared" si="68"/>
        <v>6</v>
      </c>
      <c r="AD556" s="36" t="str">
        <f t="shared" si="69"/>
        <v>3</v>
      </c>
      <c r="AE556" s="36" t="str">
        <f t="shared" si="70"/>
        <v>9</v>
      </c>
      <c r="AF556" s="36" t="str">
        <f t="shared" si="71"/>
        <v>6</v>
      </c>
    </row>
    <row r="557" spans="2:32" ht="14.25" x14ac:dyDescent="0.15">
      <c r="B557" s="35">
        <v>48</v>
      </c>
      <c r="C557" s="35">
        <v>16</v>
      </c>
      <c r="D557" s="14" t="s">
        <v>511</v>
      </c>
      <c r="E557" s="40">
        <v>475</v>
      </c>
      <c r="F557" s="16"/>
      <c r="G557" s="41"/>
      <c r="H557" t="str">
        <f t="shared" si="64"/>
        <v>4816移動日中増３．０・区分Ⅱ</v>
      </c>
      <c r="W557" s="38">
        <v>475</v>
      </c>
      <c r="Z557" s="37" t="str">
        <f t="shared" si="65"/>
        <v/>
      </c>
      <c r="AA557" s="37" t="str">
        <f t="shared" si="66"/>
        <v>4</v>
      </c>
      <c r="AB557" s="37" t="str">
        <f t="shared" si="67"/>
        <v>7</v>
      </c>
      <c r="AC557" s="37" t="str">
        <f t="shared" si="68"/>
        <v>5</v>
      </c>
      <c r="AD557" s="36" t="str">
        <f t="shared" si="69"/>
        <v>4</v>
      </c>
      <c r="AE557" s="36" t="str">
        <f t="shared" si="70"/>
        <v>7</v>
      </c>
      <c r="AF557" s="36" t="str">
        <f t="shared" si="71"/>
        <v>5</v>
      </c>
    </row>
    <row r="558" spans="2:32" ht="14.25" x14ac:dyDescent="0.15">
      <c r="B558" s="35">
        <v>49</v>
      </c>
      <c r="C558" s="35">
        <v>16</v>
      </c>
      <c r="D558" s="14" t="s">
        <v>436</v>
      </c>
      <c r="E558" s="40">
        <v>554</v>
      </c>
      <c r="F558" s="16"/>
      <c r="G558" s="41"/>
      <c r="H558" t="str">
        <f t="shared" si="64"/>
        <v>4916移動日中増３．０・区分Ⅲ</v>
      </c>
      <c r="W558" s="38">
        <v>554</v>
      </c>
      <c r="Z558" s="37" t="str">
        <f t="shared" si="65"/>
        <v/>
      </c>
      <c r="AA558" s="37" t="str">
        <f t="shared" si="66"/>
        <v>5</v>
      </c>
      <c r="AB558" s="37" t="str">
        <f t="shared" si="67"/>
        <v>5</v>
      </c>
      <c r="AC558" s="37" t="str">
        <f t="shared" si="68"/>
        <v>4</v>
      </c>
      <c r="AD558" s="36" t="str">
        <f t="shared" si="69"/>
        <v>5</v>
      </c>
      <c r="AE558" s="36" t="str">
        <f t="shared" si="70"/>
        <v>5</v>
      </c>
      <c r="AF558" s="36" t="str">
        <f t="shared" si="71"/>
        <v>4</v>
      </c>
    </row>
    <row r="559" spans="2:32" ht="14.25" x14ac:dyDescent="0.15">
      <c r="B559" s="35">
        <v>47</v>
      </c>
      <c r="C559" s="35">
        <v>17</v>
      </c>
      <c r="D559" s="14" t="s">
        <v>183</v>
      </c>
      <c r="E559" s="40">
        <v>462</v>
      </c>
      <c r="F559" s="16"/>
      <c r="G559" s="41"/>
      <c r="H559" t="str">
        <f t="shared" si="64"/>
        <v>4717移動日中増３．５</v>
      </c>
      <c r="W559" s="38">
        <v>462</v>
      </c>
      <c r="Z559" s="37" t="str">
        <f t="shared" si="65"/>
        <v/>
      </c>
      <c r="AA559" s="37" t="str">
        <f t="shared" si="66"/>
        <v>4</v>
      </c>
      <c r="AB559" s="37" t="str">
        <f t="shared" si="67"/>
        <v>6</v>
      </c>
      <c r="AC559" s="37" t="str">
        <f t="shared" si="68"/>
        <v>2</v>
      </c>
      <c r="AD559" s="36" t="str">
        <f t="shared" si="69"/>
        <v>4</v>
      </c>
      <c r="AE559" s="36" t="str">
        <f t="shared" si="70"/>
        <v>6</v>
      </c>
      <c r="AF559" s="36" t="str">
        <f t="shared" si="71"/>
        <v>2</v>
      </c>
    </row>
    <row r="560" spans="2:32" ht="14.25" x14ac:dyDescent="0.15">
      <c r="B560" s="35">
        <v>48</v>
      </c>
      <c r="C560" s="35">
        <v>17</v>
      </c>
      <c r="D560" s="14" t="s">
        <v>512</v>
      </c>
      <c r="E560" s="40">
        <v>554</v>
      </c>
      <c r="F560" s="16"/>
      <c r="G560" s="41"/>
      <c r="H560" t="str">
        <f t="shared" si="64"/>
        <v>4817移動日中増３．５・区分Ⅱ</v>
      </c>
      <c r="W560" s="38">
        <v>554</v>
      </c>
      <c r="Z560" s="37" t="str">
        <f t="shared" si="65"/>
        <v/>
      </c>
      <c r="AA560" s="37" t="str">
        <f t="shared" si="66"/>
        <v>5</v>
      </c>
      <c r="AB560" s="37" t="str">
        <f t="shared" si="67"/>
        <v>5</v>
      </c>
      <c r="AC560" s="37" t="str">
        <f t="shared" si="68"/>
        <v>4</v>
      </c>
      <c r="AD560" s="36" t="str">
        <f t="shared" si="69"/>
        <v>5</v>
      </c>
      <c r="AE560" s="36" t="str">
        <f t="shared" si="70"/>
        <v>5</v>
      </c>
      <c r="AF560" s="36" t="str">
        <f t="shared" si="71"/>
        <v>4</v>
      </c>
    </row>
    <row r="561" spans="2:32" ht="14.25" x14ac:dyDescent="0.15">
      <c r="B561" s="35">
        <v>49</v>
      </c>
      <c r="C561" s="35">
        <v>17</v>
      </c>
      <c r="D561" s="14" t="s">
        <v>437</v>
      </c>
      <c r="E561" s="40">
        <v>647</v>
      </c>
      <c r="F561" s="16"/>
      <c r="G561" s="41"/>
      <c r="H561" t="str">
        <f t="shared" si="64"/>
        <v>4917移動日中増３．５・区分Ⅲ</v>
      </c>
      <c r="W561" s="38">
        <v>647</v>
      </c>
      <c r="Z561" s="37" t="str">
        <f t="shared" si="65"/>
        <v/>
      </c>
      <c r="AA561" s="37" t="str">
        <f t="shared" si="66"/>
        <v>6</v>
      </c>
      <c r="AB561" s="37" t="str">
        <f t="shared" si="67"/>
        <v>4</v>
      </c>
      <c r="AC561" s="37" t="str">
        <f t="shared" si="68"/>
        <v>7</v>
      </c>
      <c r="AD561" s="36" t="str">
        <f t="shared" si="69"/>
        <v>6</v>
      </c>
      <c r="AE561" s="36" t="str">
        <f t="shared" si="70"/>
        <v>4</v>
      </c>
      <c r="AF561" s="36" t="str">
        <f t="shared" si="71"/>
        <v>7</v>
      </c>
    </row>
    <row r="562" spans="2:32" ht="14.25" x14ac:dyDescent="0.15">
      <c r="B562" s="35">
        <v>47</v>
      </c>
      <c r="C562" s="35">
        <v>18</v>
      </c>
      <c r="D562" s="14" t="s">
        <v>184</v>
      </c>
      <c r="E562" s="40">
        <v>528</v>
      </c>
      <c r="F562" s="16"/>
      <c r="G562" s="41"/>
      <c r="H562" t="str">
        <f t="shared" si="64"/>
        <v>4718移動日中増４．０</v>
      </c>
      <c r="W562" s="38">
        <v>528</v>
      </c>
      <c r="Z562" s="37" t="str">
        <f t="shared" si="65"/>
        <v/>
      </c>
      <c r="AA562" s="37" t="str">
        <f t="shared" si="66"/>
        <v>5</v>
      </c>
      <c r="AB562" s="37" t="str">
        <f t="shared" si="67"/>
        <v>2</v>
      </c>
      <c r="AC562" s="37" t="str">
        <f t="shared" si="68"/>
        <v>8</v>
      </c>
      <c r="AD562" s="36" t="str">
        <f t="shared" si="69"/>
        <v>5</v>
      </c>
      <c r="AE562" s="36" t="str">
        <f t="shared" si="70"/>
        <v>2</v>
      </c>
      <c r="AF562" s="36" t="str">
        <f t="shared" si="71"/>
        <v>8</v>
      </c>
    </row>
    <row r="563" spans="2:32" ht="14.25" x14ac:dyDescent="0.15">
      <c r="B563" s="35">
        <v>48</v>
      </c>
      <c r="C563" s="35">
        <v>18</v>
      </c>
      <c r="D563" s="14" t="s">
        <v>513</v>
      </c>
      <c r="E563" s="40">
        <v>634</v>
      </c>
      <c r="F563" s="16"/>
      <c r="G563" s="41"/>
      <c r="H563" t="str">
        <f t="shared" si="64"/>
        <v>4818移動日中増４．０・区分Ⅱ</v>
      </c>
      <c r="W563" s="38">
        <v>634</v>
      </c>
      <c r="Z563" s="37" t="str">
        <f t="shared" si="65"/>
        <v/>
      </c>
      <c r="AA563" s="37" t="str">
        <f t="shared" si="66"/>
        <v>6</v>
      </c>
      <c r="AB563" s="37" t="str">
        <f t="shared" si="67"/>
        <v>3</v>
      </c>
      <c r="AC563" s="37" t="str">
        <f t="shared" si="68"/>
        <v>4</v>
      </c>
      <c r="AD563" s="36" t="str">
        <f t="shared" si="69"/>
        <v>6</v>
      </c>
      <c r="AE563" s="36" t="str">
        <f t="shared" si="70"/>
        <v>3</v>
      </c>
      <c r="AF563" s="36" t="str">
        <f t="shared" si="71"/>
        <v>4</v>
      </c>
    </row>
    <row r="564" spans="2:32" ht="14.25" x14ac:dyDescent="0.15">
      <c r="B564" s="35">
        <v>49</v>
      </c>
      <c r="C564" s="35">
        <v>18</v>
      </c>
      <c r="D564" s="14" t="s">
        <v>438</v>
      </c>
      <c r="E564" s="40">
        <v>739</v>
      </c>
      <c r="F564" s="16"/>
      <c r="G564" s="41"/>
      <c r="H564" t="str">
        <f t="shared" si="64"/>
        <v>4918移動日中増４．０・区分Ⅲ</v>
      </c>
      <c r="W564" s="38">
        <v>739</v>
      </c>
      <c r="Z564" s="37" t="str">
        <f t="shared" si="65"/>
        <v/>
      </c>
      <c r="AA564" s="37" t="str">
        <f t="shared" si="66"/>
        <v>7</v>
      </c>
      <c r="AB564" s="37" t="str">
        <f t="shared" si="67"/>
        <v>3</v>
      </c>
      <c r="AC564" s="37" t="str">
        <f t="shared" si="68"/>
        <v>9</v>
      </c>
      <c r="AD564" s="36" t="str">
        <f t="shared" si="69"/>
        <v>7</v>
      </c>
      <c r="AE564" s="36" t="str">
        <f t="shared" si="70"/>
        <v>3</v>
      </c>
      <c r="AF564" s="36" t="str">
        <f t="shared" si="71"/>
        <v>9</v>
      </c>
    </row>
    <row r="565" spans="2:32" ht="14.25" x14ac:dyDescent="0.15">
      <c r="B565" s="35">
        <v>47</v>
      </c>
      <c r="C565" s="35">
        <v>19</v>
      </c>
      <c r="D565" s="14" t="s">
        <v>185</v>
      </c>
      <c r="E565" s="40">
        <v>594</v>
      </c>
      <c r="F565" s="16"/>
      <c r="G565" s="41"/>
      <c r="H565" t="str">
        <f t="shared" si="64"/>
        <v>4719移動日中増４．５</v>
      </c>
      <c r="W565" s="38">
        <v>594</v>
      </c>
      <c r="Z565" s="37" t="str">
        <f t="shared" si="65"/>
        <v/>
      </c>
      <c r="AA565" s="37" t="str">
        <f t="shared" si="66"/>
        <v>5</v>
      </c>
      <c r="AB565" s="37" t="str">
        <f t="shared" si="67"/>
        <v>9</v>
      </c>
      <c r="AC565" s="37" t="str">
        <f t="shared" si="68"/>
        <v>4</v>
      </c>
      <c r="AD565" s="36" t="str">
        <f t="shared" si="69"/>
        <v>5</v>
      </c>
      <c r="AE565" s="36" t="str">
        <f t="shared" si="70"/>
        <v>9</v>
      </c>
      <c r="AF565" s="36" t="str">
        <f t="shared" si="71"/>
        <v>4</v>
      </c>
    </row>
    <row r="566" spans="2:32" ht="14.25" x14ac:dyDescent="0.15">
      <c r="B566" s="35">
        <v>48</v>
      </c>
      <c r="C566" s="35">
        <v>19</v>
      </c>
      <c r="D566" s="14" t="s">
        <v>514</v>
      </c>
      <c r="E566" s="40">
        <v>713</v>
      </c>
      <c r="F566" s="16"/>
      <c r="G566" s="41"/>
      <c r="H566" t="str">
        <f t="shared" si="64"/>
        <v>4819移動日中増４．５・区分Ⅱ</v>
      </c>
      <c r="W566" s="38">
        <v>713</v>
      </c>
      <c r="Z566" s="37" t="str">
        <f t="shared" si="65"/>
        <v/>
      </c>
      <c r="AA566" s="37" t="str">
        <f t="shared" si="66"/>
        <v>7</v>
      </c>
      <c r="AB566" s="37" t="str">
        <f t="shared" si="67"/>
        <v>1</v>
      </c>
      <c r="AC566" s="37" t="str">
        <f t="shared" si="68"/>
        <v>3</v>
      </c>
      <c r="AD566" s="36" t="str">
        <f t="shared" si="69"/>
        <v>7</v>
      </c>
      <c r="AE566" s="36" t="str">
        <f t="shared" si="70"/>
        <v>1</v>
      </c>
      <c r="AF566" s="36" t="str">
        <f t="shared" si="71"/>
        <v>3</v>
      </c>
    </row>
    <row r="567" spans="2:32" ht="14.25" x14ac:dyDescent="0.15">
      <c r="B567" s="35">
        <v>49</v>
      </c>
      <c r="C567" s="35">
        <v>19</v>
      </c>
      <c r="D567" s="14" t="s">
        <v>439</v>
      </c>
      <c r="E567" s="40">
        <v>832</v>
      </c>
      <c r="F567" s="16"/>
      <c r="G567" s="41"/>
      <c r="H567" t="str">
        <f t="shared" si="64"/>
        <v>4919移動日中増４．５・区分Ⅲ</v>
      </c>
      <c r="W567" s="38">
        <v>832</v>
      </c>
      <c r="Z567" s="37" t="str">
        <f t="shared" si="65"/>
        <v/>
      </c>
      <c r="AA567" s="37" t="str">
        <f t="shared" si="66"/>
        <v>8</v>
      </c>
      <c r="AB567" s="37" t="str">
        <f t="shared" si="67"/>
        <v>3</v>
      </c>
      <c r="AC567" s="37" t="str">
        <f t="shared" si="68"/>
        <v>2</v>
      </c>
      <c r="AD567" s="36" t="str">
        <f t="shared" si="69"/>
        <v>8</v>
      </c>
      <c r="AE567" s="36" t="str">
        <f t="shared" si="70"/>
        <v>3</v>
      </c>
      <c r="AF567" s="36" t="str">
        <f t="shared" si="71"/>
        <v>2</v>
      </c>
    </row>
    <row r="568" spans="2:32" ht="14.25" x14ac:dyDescent="0.15">
      <c r="B568" s="35">
        <v>47</v>
      </c>
      <c r="C568" s="35">
        <v>20</v>
      </c>
      <c r="D568" s="14" t="s">
        <v>186</v>
      </c>
      <c r="E568" s="40">
        <v>660</v>
      </c>
      <c r="F568" s="16"/>
      <c r="G568" s="41"/>
      <c r="H568" t="str">
        <f t="shared" si="64"/>
        <v>4720移動日中増５．０</v>
      </c>
      <c r="W568" s="38">
        <v>660</v>
      </c>
      <c r="Z568" s="37" t="str">
        <f t="shared" si="65"/>
        <v/>
      </c>
      <c r="AA568" s="37" t="str">
        <f t="shared" si="66"/>
        <v>6</v>
      </c>
      <c r="AB568" s="37" t="str">
        <f t="shared" si="67"/>
        <v>6</v>
      </c>
      <c r="AC568" s="37" t="str">
        <f t="shared" si="68"/>
        <v>0</v>
      </c>
      <c r="AD568" s="36" t="str">
        <f t="shared" si="69"/>
        <v>6</v>
      </c>
      <c r="AE568" s="36" t="str">
        <f t="shared" si="70"/>
        <v>6</v>
      </c>
      <c r="AF568" s="36" t="str">
        <f t="shared" si="71"/>
        <v>0</v>
      </c>
    </row>
    <row r="569" spans="2:32" ht="14.25" x14ac:dyDescent="0.15">
      <c r="B569" s="35">
        <v>48</v>
      </c>
      <c r="C569" s="35">
        <v>20</v>
      </c>
      <c r="D569" s="14" t="s">
        <v>515</v>
      </c>
      <c r="E569" s="40">
        <v>792</v>
      </c>
      <c r="F569" s="16"/>
      <c r="G569" s="41"/>
      <c r="H569" t="str">
        <f t="shared" si="64"/>
        <v>4820移動日中増５．０・区分Ⅱ</v>
      </c>
      <c r="W569" s="38">
        <v>792</v>
      </c>
      <c r="Z569" s="37" t="str">
        <f t="shared" si="65"/>
        <v/>
      </c>
      <c r="AA569" s="37" t="str">
        <f t="shared" si="66"/>
        <v>7</v>
      </c>
      <c r="AB569" s="37" t="str">
        <f t="shared" si="67"/>
        <v>9</v>
      </c>
      <c r="AC569" s="37" t="str">
        <f t="shared" si="68"/>
        <v>2</v>
      </c>
      <c r="AD569" s="36" t="str">
        <f t="shared" si="69"/>
        <v>7</v>
      </c>
      <c r="AE569" s="36" t="str">
        <f t="shared" si="70"/>
        <v>9</v>
      </c>
      <c r="AF569" s="36" t="str">
        <f t="shared" si="71"/>
        <v>2</v>
      </c>
    </row>
    <row r="570" spans="2:32" ht="14.25" x14ac:dyDescent="0.15">
      <c r="B570" s="35">
        <v>49</v>
      </c>
      <c r="C570" s="35">
        <v>20</v>
      </c>
      <c r="D570" s="14" t="s">
        <v>440</v>
      </c>
      <c r="E570" s="40">
        <v>924</v>
      </c>
      <c r="F570" s="16"/>
      <c r="G570" s="41"/>
      <c r="H570" t="str">
        <f t="shared" si="64"/>
        <v>4920移動日中増５．０・区分Ⅲ</v>
      </c>
      <c r="W570" s="38">
        <v>924</v>
      </c>
      <c r="Z570" s="37" t="str">
        <f t="shared" si="65"/>
        <v/>
      </c>
      <c r="AA570" s="37" t="str">
        <f t="shared" si="66"/>
        <v>9</v>
      </c>
      <c r="AB570" s="37" t="str">
        <f t="shared" si="67"/>
        <v>2</v>
      </c>
      <c r="AC570" s="37" t="str">
        <f t="shared" si="68"/>
        <v>4</v>
      </c>
      <c r="AD570" s="36" t="str">
        <f t="shared" si="69"/>
        <v>9</v>
      </c>
      <c r="AE570" s="36" t="str">
        <f t="shared" si="70"/>
        <v>2</v>
      </c>
      <c r="AF570" s="36" t="str">
        <f t="shared" si="71"/>
        <v>4</v>
      </c>
    </row>
    <row r="571" spans="2:32" ht="14.25" x14ac:dyDescent="0.15">
      <c r="B571" s="35">
        <v>47</v>
      </c>
      <c r="C571" s="35">
        <v>21</v>
      </c>
      <c r="D571" s="14" t="s">
        <v>187</v>
      </c>
      <c r="E571" s="40">
        <v>726</v>
      </c>
      <c r="F571" s="16"/>
      <c r="G571" s="41"/>
      <c r="H571" t="str">
        <f t="shared" si="64"/>
        <v>4721移動日中増５．５</v>
      </c>
      <c r="W571" s="38">
        <v>726</v>
      </c>
      <c r="Z571" s="37" t="str">
        <f t="shared" si="65"/>
        <v/>
      </c>
      <c r="AA571" s="37" t="str">
        <f t="shared" si="66"/>
        <v>7</v>
      </c>
      <c r="AB571" s="37" t="str">
        <f t="shared" si="67"/>
        <v>2</v>
      </c>
      <c r="AC571" s="37" t="str">
        <f t="shared" si="68"/>
        <v>6</v>
      </c>
      <c r="AD571" s="36" t="str">
        <f t="shared" si="69"/>
        <v>7</v>
      </c>
      <c r="AE571" s="36" t="str">
        <f t="shared" si="70"/>
        <v>2</v>
      </c>
      <c r="AF571" s="36" t="str">
        <f t="shared" si="71"/>
        <v>6</v>
      </c>
    </row>
    <row r="572" spans="2:32" ht="14.25" x14ac:dyDescent="0.15">
      <c r="B572" s="35">
        <v>48</v>
      </c>
      <c r="C572" s="35">
        <v>21</v>
      </c>
      <c r="D572" s="14" t="s">
        <v>516</v>
      </c>
      <c r="E572" s="40">
        <v>871</v>
      </c>
      <c r="F572" s="16"/>
      <c r="G572" s="41"/>
      <c r="H572" t="str">
        <f t="shared" si="64"/>
        <v>4821移動日中増５．５・区分Ⅱ</v>
      </c>
      <c r="W572" s="38">
        <v>871</v>
      </c>
      <c r="Z572" s="37" t="str">
        <f t="shared" si="65"/>
        <v/>
      </c>
      <c r="AA572" s="37" t="str">
        <f t="shared" si="66"/>
        <v>8</v>
      </c>
      <c r="AB572" s="37" t="str">
        <f t="shared" si="67"/>
        <v>7</v>
      </c>
      <c r="AC572" s="37" t="str">
        <f t="shared" si="68"/>
        <v>1</v>
      </c>
      <c r="AD572" s="36" t="str">
        <f t="shared" si="69"/>
        <v>8</v>
      </c>
      <c r="AE572" s="36" t="str">
        <f t="shared" si="70"/>
        <v>7</v>
      </c>
      <c r="AF572" s="36" t="str">
        <f t="shared" si="71"/>
        <v>1</v>
      </c>
    </row>
    <row r="573" spans="2:32" ht="14.25" x14ac:dyDescent="0.15">
      <c r="B573" s="35">
        <v>49</v>
      </c>
      <c r="C573" s="35">
        <v>21</v>
      </c>
      <c r="D573" s="14" t="s">
        <v>441</v>
      </c>
      <c r="E573" s="40">
        <v>1016</v>
      </c>
      <c r="F573" s="16"/>
      <c r="G573" s="41"/>
      <c r="H573" t="str">
        <f t="shared" si="64"/>
        <v>4921移動日中増５．５・区分Ⅲ</v>
      </c>
      <c r="W573" s="38">
        <v>1016</v>
      </c>
      <c r="Z573" s="37" t="str">
        <f t="shared" si="65"/>
        <v>1</v>
      </c>
      <c r="AA573" s="37" t="str">
        <f t="shared" si="66"/>
        <v>0</v>
      </c>
      <c r="AB573" s="37" t="str">
        <f t="shared" si="67"/>
        <v>1</v>
      </c>
      <c r="AC573" s="37" t="str">
        <f t="shared" si="68"/>
        <v>6</v>
      </c>
      <c r="AD573" s="36" t="str">
        <f t="shared" si="69"/>
        <v>1</v>
      </c>
      <c r="AE573" s="36" t="str">
        <f t="shared" si="70"/>
        <v>0</v>
      </c>
      <c r="AF573" s="36" t="str">
        <f t="shared" si="71"/>
        <v>1</v>
      </c>
    </row>
    <row r="574" spans="2:32" ht="14.25" x14ac:dyDescent="0.15">
      <c r="B574" s="35">
        <v>47</v>
      </c>
      <c r="C574" s="35">
        <v>22</v>
      </c>
      <c r="D574" s="14" t="s">
        <v>188</v>
      </c>
      <c r="E574" s="40">
        <v>792</v>
      </c>
      <c r="F574" s="16"/>
      <c r="G574" s="41"/>
      <c r="H574" t="str">
        <f t="shared" si="64"/>
        <v>4722移動日中増６．０</v>
      </c>
      <c r="W574" s="38">
        <v>792</v>
      </c>
      <c r="Z574" s="37" t="str">
        <f t="shared" si="65"/>
        <v/>
      </c>
      <c r="AA574" s="37" t="str">
        <f t="shared" si="66"/>
        <v>7</v>
      </c>
      <c r="AB574" s="37" t="str">
        <f t="shared" si="67"/>
        <v>9</v>
      </c>
      <c r="AC574" s="37" t="str">
        <f t="shared" si="68"/>
        <v>2</v>
      </c>
      <c r="AD574" s="36" t="str">
        <f t="shared" si="69"/>
        <v>7</v>
      </c>
      <c r="AE574" s="36" t="str">
        <f t="shared" si="70"/>
        <v>9</v>
      </c>
      <c r="AF574" s="36" t="str">
        <f t="shared" si="71"/>
        <v>2</v>
      </c>
    </row>
    <row r="575" spans="2:32" ht="14.25" x14ac:dyDescent="0.15">
      <c r="B575" s="35">
        <v>48</v>
      </c>
      <c r="C575" s="35">
        <v>22</v>
      </c>
      <c r="D575" s="14" t="s">
        <v>517</v>
      </c>
      <c r="E575" s="40">
        <v>950</v>
      </c>
      <c r="F575" s="16"/>
      <c r="G575" s="41"/>
      <c r="H575" t="str">
        <f t="shared" si="64"/>
        <v>4822移動日中増６．０・区分Ⅱ</v>
      </c>
      <c r="W575" s="38">
        <v>950</v>
      </c>
      <c r="Z575" s="37" t="str">
        <f t="shared" si="65"/>
        <v/>
      </c>
      <c r="AA575" s="37" t="str">
        <f t="shared" si="66"/>
        <v>9</v>
      </c>
      <c r="AB575" s="37" t="str">
        <f t="shared" si="67"/>
        <v>5</v>
      </c>
      <c r="AC575" s="37" t="str">
        <f t="shared" si="68"/>
        <v>0</v>
      </c>
      <c r="AD575" s="36" t="str">
        <f t="shared" si="69"/>
        <v>9</v>
      </c>
      <c r="AE575" s="36" t="str">
        <f t="shared" si="70"/>
        <v>5</v>
      </c>
      <c r="AF575" s="36" t="str">
        <f t="shared" si="71"/>
        <v>0</v>
      </c>
    </row>
    <row r="576" spans="2:32" ht="14.25" x14ac:dyDescent="0.15">
      <c r="B576" s="35">
        <v>49</v>
      </c>
      <c r="C576" s="35">
        <v>22</v>
      </c>
      <c r="D576" s="14" t="s">
        <v>442</v>
      </c>
      <c r="E576" s="40">
        <v>1109</v>
      </c>
      <c r="F576" s="16"/>
      <c r="G576" s="41"/>
      <c r="H576" t="str">
        <f t="shared" si="64"/>
        <v>4922移動日中増６．０・区分Ⅲ</v>
      </c>
      <c r="W576" s="38">
        <v>1109</v>
      </c>
      <c r="Z576" s="37" t="str">
        <f t="shared" si="65"/>
        <v>1</v>
      </c>
      <c r="AA576" s="37" t="str">
        <f t="shared" si="66"/>
        <v>1</v>
      </c>
      <c r="AB576" s="37" t="str">
        <f t="shared" si="67"/>
        <v>0</v>
      </c>
      <c r="AC576" s="37" t="str">
        <f t="shared" si="68"/>
        <v>9</v>
      </c>
      <c r="AD576" s="36" t="str">
        <f t="shared" si="69"/>
        <v>1</v>
      </c>
      <c r="AE576" s="36" t="str">
        <f t="shared" si="70"/>
        <v>1</v>
      </c>
      <c r="AF576" s="36" t="str">
        <f t="shared" si="71"/>
        <v>0</v>
      </c>
    </row>
    <row r="577" spans="2:32" ht="14.25" x14ac:dyDescent="0.15">
      <c r="B577" s="35">
        <v>47</v>
      </c>
      <c r="C577" s="35">
        <v>23</v>
      </c>
      <c r="D577" s="14" t="s">
        <v>189</v>
      </c>
      <c r="E577" s="40">
        <v>858</v>
      </c>
      <c r="F577" s="16"/>
      <c r="G577" s="41"/>
      <c r="H577" t="str">
        <f t="shared" si="64"/>
        <v>4723移動日中増６．５</v>
      </c>
      <c r="W577" s="38">
        <v>858</v>
      </c>
      <c r="Z577" s="37" t="str">
        <f t="shared" si="65"/>
        <v/>
      </c>
      <c r="AA577" s="37" t="str">
        <f t="shared" si="66"/>
        <v>8</v>
      </c>
      <c r="AB577" s="37" t="str">
        <f t="shared" si="67"/>
        <v>5</v>
      </c>
      <c r="AC577" s="37" t="str">
        <f t="shared" si="68"/>
        <v>8</v>
      </c>
      <c r="AD577" s="36" t="str">
        <f t="shared" si="69"/>
        <v>8</v>
      </c>
      <c r="AE577" s="36" t="str">
        <f t="shared" si="70"/>
        <v>5</v>
      </c>
      <c r="AF577" s="36" t="str">
        <f t="shared" si="71"/>
        <v>8</v>
      </c>
    </row>
    <row r="578" spans="2:32" ht="14.25" x14ac:dyDescent="0.15">
      <c r="B578" s="35">
        <v>48</v>
      </c>
      <c r="C578" s="35">
        <v>23</v>
      </c>
      <c r="D578" s="14" t="s">
        <v>518</v>
      </c>
      <c r="E578" s="40">
        <v>1030</v>
      </c>
      <c r="F578" s="16"/>
      <c r="G578" s="41"/>
      <c r="H578" t="str">
        <f t="shared" si="64"/>
        <v>4823移動日中増６．５・区分Ⅱ</v>
      </c>
      <c r="W578" s="38">
        <v>1030</v>
      </c>
      <c r="Z578" s="37" t="str">
        <f t="shared" si="65"/>
        <v>1</v>
      </c>
      <c r="AA578" s="37" t="str">
        <f t="shared" si="66"/>
        <v>0</v>
      </c>
      <c r="AB578" s="37" t="str">
        <f t="shared" si="67"/>
        <v>3</v>
      </c>
      <c r="AC578" s="37" t="str">
        <f t="shared" si="68"/>
        <v>0</v>
      </c>
      <c r="AD578" s="36" t="str">
        <f t="shared" si="69"/>
        <v>1</v>
      </c>
      <c r="AE578" s="36" t="str">
        <f t="shared" si="70"/>
        <v>0</v>
      </c>
      <c r="AF578" s="36" t="str">
        <f t="shared" si="71"/>
        <v>3</v>
      </c>
    </row>
    <row r="579" spans="2:32" ht="14.25" x14ac:dyDescent="0.15">
      <c r="B579" s="35">
        <v>49</v>
      </c>
      <c r="C579" s="35">
        <v>23</v>
      </c>
      <c r="D579" s="14" t="s">
        <v>443</v>
      </c>
      <c r="E579" s="40">
        <v>1201</v>
      </c>
      <c r="F579" s="16"/>
      <c r="G579" s="41"/>
      <c r="H579" t="str">
        <f t="shared" si="64"/>
        <v>4923移動日中増６．５・区分Ⅲ</v>
      </c>
      <c r="W579" s="38">
        <v>1201</v>
      </c>
      <c r="Z579" s="37" t="str">
        <f t="shared" si="65"/>
        <v>1</v>
      </c>
      <c r="AA579" s="37" t="str">
        <f t="shared" si="66"/>
        <v>2</v>
      </c>
      <c r="AB579" s="37" t="str">
        <f t="shared" si="67"/>
        <v>0</v>
      </c>
      <c r="AC579" s="37" t="str">
        <f t="shared" si="68"/>
        <v>1</v>
      </c>
      <c r="AD579" s="36" t="str">
        <f t="shared" si="69"/>
        <v>1</v>
      </c>
      <c r="AE579" s="36" t="str">
        <f t="shared" si="70"/>
        <v>2</v>
      </c>
      <c r="AF579" s="36" t="str">
        <f t="shared" si="71"/>
        <v>0</v>
      </c>
    </row>
    <row r="580" spans="2:32" ht="14.25" x14ac:dyDescent="0.15">
      <c r="B580" s="35">
        <v>47</v>
      </c>
      <c r="C580" s="35">
        <v>24</v>
      </c>
      <c r="D580" s="14" t="s">
        <v>190</v>
      </c>
      <c r="E580" s="40">
        <v>924</v>
      </c>
      <c r="F580" s="16"/>
      <c r="G580" s="41"/>
      <c r="H580" t="str">
        <f t="shared" si="64"/>
        <v>4724移動日中増７．０</v>
      </c>
      <c r="W580" s="38">
        <v>924</v>
      </c>
      <c r="Z580" s="37" t="str">
        <f t="shared" si="65"/>
        <v/>
      </c>
      <c r="AA580" s="37" t="str">
        <f t="shared" si="66"/>
        <v>9</v>
      </c>
      <c r="AB580" s="37" t="str">
        <f t="shared" si="67"/>
        <v>2</v>
      </c>
      <c r="AC580" s="37" t="str">
        <f t="shared" si="68"/>
        <v>4</v>
      </c>
      <c r="AD580" s="36" t="str">
        <f t="shared" si="69"/>
        <v>9</v>
      </c>
      <c r="AE580" s="36" t="str">
        <f t="shared" si="70"/>
        <v>2</v>
      </c>
      <c r="AF580" s="36" t="str">
        <f t="shared" si="71"/>
        <v>4</v>
      </c>
    </row>
    <row r="581" spans="2:32" ht="14.25" x14ac:dyDescent="0.15">
      <c r="B581" s="35">
        <v>48</v>
      </c>
      <c r="C581" s="35">
        <v>24</v>
      </c>
      <c r="D581" s="14" t="s">
        <v>519</v>
      </c>
      <c r="E581" s="40">
        <v>1109</v>
      </c>
      <c r="F581" s="16"/>
      <c r="G581" s="41"/>
      <c r="H581" t="str">
        <f t="shared" ref="H581:H644" si="72">CONCATENATE(B581,C581,D581)</f>
        <v>4824移動日中増７．０・区分Ⅱ</v>
      </c>
      <c r="W581" s="38">
        <v>1109</v>
      </c>
      <c r="Z581" s="37" t="str">
        <f t="shared" ref="Z581:Z644" si="73">IF(1000&gt;W581,"",MID(W581,1,1))</f>
        <v>1</v>
      </c>
      <c r="AA581" s="37" t="str">
        <f t="shared" ref="AA581:AA644" si="74">MID(RIGHT(W581,3),1,1)</f>
        <v>1</v>
      </c>
      <c r="AB581" s="37" t="str">
        <f t="shared" ref="AB581:AB644" si="75">MID(RIGHT(W581,2),1,1)</f>
        <v>0</v>
      </c>
      <c r="AC581" s="37" t="str">
        <f t="shared" ref="AC581:AC644" si="76">MID(RIGHT(W581,1),1,1)</f>
        <v>9</v>
      </c>
      <c r="AD581" s="36" t="str">
        <f t="shared" ref="AD581:AD644" si="77">MID(W581,1,1)</f>
        <v>1</v>
      </c>
      <c r="AE581" s="36" t="str">
        <f t="shared" ref="AE581:AE644" si="78">MID(W581,2,1)</f>
        <v>1</v>
      </c>
      <c r="AF581" s="36" t="str">
        <f t="shared" ref="AF581:AF644" si="79">MID(W581,3,1)</f>
        <v>0</v>
      </c>
    </row>
    <row r="582" spans="2:32" ht="14.25" x14ac:dyDescent="0.15">
      <c r="B582" s="35">
        <v>49</v>
      </c>
      <c r="C582" s="35">
        <v>24</v>
      </c>
      <c r="D582" s="14" t="s">
        <v>444</v>
      </c>
      <c r="E582" s="40">
        <v>1294</v>
      </c>
      <c r="F582" s="16"/>
      <c r="G582" s="41"/>
      <c r="H582" t="str">
        <f t="shared" si="72"/>
        <v>4924移動日中増７．０・区分Ⅲ</v>
      </c>
      <c r="W582" s="38">
        <v>1294</v>
      </c>
      <c r="Z582" s="37" t="str">
        <f t="shared" si="73"/>
        <v>1</v>
      </c>
      <c r="AA582" s="37" t="str">
        <f t="shared" si="74"/>
        <v>2</v>
      </c>
      <c r="AB582" s="37" t="str">
        <f t="shared" si="75"/>
        <v>9</v>
      </c>
      <c r="AC582" s="37" t="str">
        <f t="shared" si="76"/>
        <v>4</v>
      </c>
      <c r="AD582" s="36" t="str">
        <f t="shared" si="77"/>
        <v>1</v>
      </c>
      <c r="AE582" s="36" t="str">
        <f t="shared" si="78"/>
        <v>2</v>
      </c>
      <c r="AF582" s="36" t="str">
        <f t="shared" si="79"/>
        <v>9</v>
      </c>
    </row>
    <row r="583" spans="2:32" ht="14.25" x14ac:dyDescent="0.15">
      <c r="B583" s="35">
        <v>47</v>
      </c>
      <c r="C583" s="35">
        <v>25</v>
      </c>
      <c r="D583" s="14" t="s">
        <v>191</v>
      </c>
      <c r="E583" s="40">
        <v>990</v>
      </c>
      <c r="F583" s="16"/>
      <c r="G583" s="41"/>
      <c r="H583" t="str">
        <f t="shared" si="72"/>
        <v>4725移動日中増７．５</v>
      </c>
      <c r="W583" s="38">
        <v>990</v>
      </c>
      <c r="Z583" s="37" t="str">
        <f t="shared" si="73"/>
        <v/>
      </c>
      <c r="AA583" s="37" t="str">
        <f t="shared" si="74"/>
        <v>9</v>
      </c>
      <c r="AB583" s="37" t="str">
        <f t="shared" si="75"/>
        <v>9</v>
      </c>
      <c r="AC583" s="37" t="str">
        <f t="shared" si="76"/>
        <v>0</v>
      </c>
      <c r="AD583" s="36" t="str">
        <f t="shared" si="77"/>
        <v>9</v>
      </c>
      <c r="AE583" s="36" t="str">
        <f t="shared" si="78"/>
        <v>9</v>
      </c>
      <c r="AF583" s="36" t="str">
        <f t="shared" si="79"/>
        <v>0</v>
      </c>
    </row>
    <row r="584" spans="2:32" ht="14.25" x14ac:dyDescent="0.15">
      <c r="B584" s="35">
        <v>48</v>
      </c>
      <c r="C584" s="35">
        <v>25</v>
      </c>
      <c r="D584" s="14" t="s">
        <v>520</v>
      </c>
      <c r="E584" s="40">
        <v>1188</v>
      </c>
      <c r="F584" s="16"/>
      <c r="G584" s="41"/>
      <c r="H584" t="str">
        <f t="shared" si="72"/>
        <v>4825移動日中増７．５・区分Ⅱ</v>
      </c>
      <c r="W584" s="38">
        <v>1188</v>
      </c>
      <c r="Z584" s="37" t="str">
        <f t="shared" si="73"/>
        <v>1</v>
      </c>
      <c r="AA584" s="37" t="str">
        <f t="shared" si="74"/>
        <v>1</v>
      </c>
      <c r="AB584" s="37" t="str">
        <f t="shared" si="75"/>
        <v>8</v>
      </c>
      <c r="AC584" s="37" t="str">
        <f t="shared" si="76"/>
        <v>8</v>
      </c>
      <c r="AD584" s="36" t="str">
        <f t="shared" si="77"/>
        <v>1</v>
      </c>
      <c r="AE584" s="36" t="str">
        <f t="shared" si="78"/>
        <v>1</v>
      </c>
      <c r="AF584" s="36" t="str">
        <f t="shared" si="79"/>
        <v>8</v>
      </c>
    </row>
    <row r="585" spans="2:32" ht="14.25" x14ac:dyDescent="0.15">
      <c r="B585" s="35">
        <v>49</v>
      </c>
      <c r="C585" s="35">
        <v>25</v>
      </c>
      <c r="D585" s="14" t="s">
        <v>445</v>
      </c>
      <c r="E585" s="40">
        <v>1386</v>
      </c>
      <c r="F585" s="16"/>
      <c r="G585" s="41"/>
      <c r="H585" t="str">
        <f t="shared" si="72"/>
        <v>4925移動日中増７．５・区分Ⅲ</v>
      </c>
      <c r="W585" s="38">
        <v>1386</v>
      </c>
      <c r="Z585" s="37" t="str">
        <f t="shared" si="73"/>
        <v>1</v>
      </c>
      <c r="AA585" s="37" t="str">
        <f t="shared" si="74"/>
        <v>3</v>
      </c>
      <c r="AB585" s="37" t="str">
        <f t="shared" si="75"/>
        <v>8</v>
      </c>
      <c r="AC585" s="37" t="str">
        <f t="shared" si="76"/>
        <v>6</v>
      </c>
      <c r="AD585" s="36" t="str">
        <f t="shared" si="77"/>
        <v>1</v>
      </c>
      <c r="AE585" s="36" t="str">
        <f t="shared" si="78"/>
        <v>3</v>
      </c>
      <c r="AF585" s="36" t="str">
        <f t="shared" si="79"/>
        <v>8</v>
      </c>
    </row>
    <row r="586" spans="2:32" ht="14.25" x14ac:dyDescent="0.15">
      <c r="B586" s="35">
        <v>47</v>
      </c>
      <c r="C586" s="35">
        <v>26</v>
      </c>
      <c r="D586" s="14" t="s">
        <v>192</v>
      </c>
      <c r="E586" s="40">
        <v>1056</v>
      </c>
      <c r="F586" s="16"/>
      <c r="G586" s="41"/>
      <c r="H586" t="str">
        <f t="shared" si="72"/>
        <v>4726移動日中増８．０</v>
      </c>
      <c r="W586" s="38">
        <v>1056</v>
      </c>
      <c r="Z586" s="37" t="str">
        <f t="shared" si="73"/>
        <v>1</v>
      </c>
      <c r="AA586" s="37" t="str">
        <f t="shared" si="74"/>
        <v>0</v>
      </c>
      <c r="AB586" s="37" t="str">
        <f t="shared" si="75"/>
        <v>5</v>
      </c>
      <c r="AC586" s="37" t="str">
        <f t="shared" si="76"/>
        <v>6</v>
      </c>
      <c r="AD586" s="36" t="str">
        <f t="shared" si="77"/>
        <v>1</v>
      </c>
      <c r="AE586" s="36" t="str">
        <f t="shared" si="78"/>
        <v>0</v>
      </c>
      <c r="AF586" s="36" t="str">
        <f t="shared" si="79"/>
        <v>5</v>
      </c>
    </row>
    <row r="587" spans="2:32" ht="14.25" x14ac:dyDescent="0.15">
      <c r="B587" s="35">
        <v>48</v>
      </c>
      <c r="C587" s="35">
        <v>26</v>
      </c>
      <c r="D587" s="14" t="s">
        <v>521</v>
      </c>
      <c r="E587" s="40">
        <v>1267</v>
      </c>
      <c r="F587" s="16"/>
      <c r="G587" s="41"/>
      <c r="H587" t="str">
        <f t="shared" si="72"/>
        <v>4826移動日中増８．０・区分Ⅱ</v>
      </c>
      <c r="W587" s="38">
        <v>1267</v>
      </c>
      <c r="Z587" s="37" t="str">
        <f t="shared" si="73"/>
        <v>1</v>
      </c>
      <c r="AA587" s="37" t="str">
        <f t="shared" si="74"/>
        <v>2</v>
      </c>
      <c r="AB587" s="37" t="str">
        <f t="shared" si="75"/>
        <v>6</v>
      </c>
      <c r="AC587" s="37" t="str">
        <f t="shared" si="76"/>
        <v>7</v>
      </c>
      <c r="AD587" s="36" t="str">
        <f t="shared" si="77"/>
        <v>1</v>
      </c>
      <c r="AE587" s="36" t="str">
        <f t="shared" si="78"/>
        <v>2</v>
      </c>
      <c r="AF587" s="36" t="str">
        <f t="shared" si="79"/>
        <v>6</v>
      </c>
    </row>
    <row r="588" spans="2:32" ht="14.25" x14ac:dyDescent="0.15">
      <c r="B588" s="35">
        <v>49</v>
      </c>
      <c r="C588" s="35">
        <v>26</v>
      </c>
      <c r="D588" s="14" t="s">
        <v>446</v>
      </c>
      <c r="E588" s="40">
        <v>1478</v>
      </c>
      <c r="F588" s="16"/>
      <c r="G588" s="41"/>
      <c r="H588" t="str">
        <f t="shared" si="72"/>
        <v>4926移動日中増８．０・区分Ⅲ</v>
      </c>
      <c r="W588" s="38">
        <v>1478</v>
      </c>
      <c r="Z588" s="37" t="str">
        <f t="shared" si="73"/>
        <v>1</v>
      </c>
      <c r="AA588" s="37" t="str">
        <f t="shared" si="74"/>
        <v>4</v>
      </c>
      <c r="AB588" s="37" t="str">
        <f t="shared" si="75"/>
        <v>7</v>
      </c>
      <c r="AC588" s="37" t="str">
        <f t="shared" si="76"/>
        <v>8</v>
      </c>
      <c r="AD588" s="36" t="str">
        <f t="shared" si="77"/>
        <v>1</v>
      </c>
      <c r="AE588" s="36" t="str">
        <f t="shared" si="78"/>
        <v>4</v>
      </c>
      <c r="AF588" s="36" t="str">
        <f t="shared" si="79"/>
        <v>7</v>
      </c>
    </row>
    <row r="589" spans="2:32" ht="14.25" x14ac:dyDescent="0.15">
      <c r="B589" s="35">
        <v>47</v>
      </c>
      <c r="C589" s="35">
        <v>27</v>
      </c>
      <c r="D589" s="14" t="s">
        <v>193</v>
      </c>
      <c r="E589" s="40">
        <v>1122</v>
      </c>
      <c r="F589" s="16"/>
      <c r="G589" s="41"/>
      <c r="H589" t="str">
        <f t="shared" si="72"/>
        <v>4727移動日中増８．５</v>
      </c>
      <c r="W589" s="38">
        <v>1122</v>
      </c>
      <c r="Z589" s="37" t="str">
        <f t="shared" si="73"/>
        <v>1</v>
      </c>
      <c r="AA589" s="37" t="str">
        <f t="shared" si="74"/>
        <v>1</v>
      </c>
      <c r="AB589" s="37" t="str">
        <f t="shared" si="75"/>
        <v>2</v>
      </c>
      <c r="AC589" s="37" t="str">
        <f t="shared" si="76"/>
        <v>2</v>
      </c>
      <c r="AD589" s="36" t="str">
        <f t="shared" si="77"/>
        <v>1</v>
      </c>
      <c r="AE589" s="36" t="str">
        <f t="shared" si="78"/>
        <v>1</v>
      </c>
      <c r="AF589" s="36" t="str">
        <f t="shared" si="79"/>
        <v>2</v>
      </c>
    </row>
    <row r="590" spans="2:32" ht="14.25" x14ac:dyDescent="0.15">
      <c r="B590" s="35">
        <v>48</v>
      </c>
      <c r="C590" s="35">
        <v>27</v>
      </c>
      <c r="D590" s="14" t="s">
        <v>522</v>
      </c>
      <c r="E590" s="40">
        <v>1346</v>
      </c>
      <c r="F590" s="16"/>
      <c r="G590" s="41"/>
      <c r="H590" t="str">
        <f t="shared" si="72"/>
        <v>4827移動日中増８．５・区分Ⅱ</v>
      </c>
      <c r="W590" s="38">
        <v>1346</v>
      </c>
      <c r="Z590" s="37" t="str">
        <f t="shared" si="73"/>
        <v>1</v>
      </c>
      <c r="AA590" s="37" t="str">
        <f t="shared" si="74"/>
        <v>3</v>
      </c>
      <c r="AB590" s="37" t="str">
        <f t="shared" si="75"/>
        <v>4</v>
      </c>
      <c r="AC590" s="37" t="str">
        <f t="shared" si="76"/>
        <v>6</v>
      </c>
      <c r="AD590" s="36" t="str">
        <f t="shared" si="77"/>
        <v>1</v>
      </c>
      <c r="AE590" s="36" t="str">
        <f t="shared" si="78"/>
        <v>3</v>
      </c>
      <c r="AF590" s="36" t="str">
        <f t="shared" si="79"/>
        <v>4</v>
      </c>
    </row>
    <row r="591" spans="2:32" ht="14.25" x14ac:dyDescent="0.15">
      <c r="B591" s="35">
        <v>49</v>
      </c>
      <c r="C591" s="35">
        <v>27</v>
      </c>
      <c r="D591" s="14" t="s">
        <v>447</v>
      </c>
      <c r="E591" s="40">
        <v>1571</v>
      </c>
      <c r="F591" s="16"/>
      <c r="G591" s="41"/>
      <c r="H591" t="str">
        <f t="shared" si="72"/>
        <v>4927移動日中増８．５・区分Ⅲ</v>
      </c>
      <c r="W591" s="38">
        <v>1571</v>
      </c>
      <c r="Z591" s="37" t="str">
        <f t="shared" si="73"/>
        <v>1</v>
      </c>
      <c r="AA591" s="37" t="str">
        <f t="shared" si="74"/>
        <v>5</v>
      </c>
      <c r="AB591" s="37" t="str">
        <f t="shared" si="75"/>
        <v>7</v>
      </c>
      <c r="AC591" s="37" t="str">
        <f t="shared" si="76"/>
        <v>1</v>
      </c>
      <c r="AD591" s="36" t="str">
        <f t="shared" si="77"/>
        <v>1</v>
      </c>
      <c r="AE591" s="36" t="str">
        <f t="shared" si="78"/>
        <v>5</v>
      </c>
      <c r="AF591" s="36" t="str">
        <f t="shared" si="79"/>
        <v>7</v>
      </c>
    </row>
    <row r="592" spans="2:32" ht="14.25" x14ac:dyDescent="0.15">
      <c r="B592" s="35">
        <v>47</v>
      </c>
      <c r="C592" s="35">
        <v>28</v>
      </c>
      <c r="D592" s="14" t="s">
        <v>194</v>
      </c>
      <c r="E592" s="40">
        <v>1188</v>
      </c>
      <c r="F592" s="16"/>
      <c r="G592" s="41"/>
      <c r="H592" t="str">
        <f t="shared" si="72"/>
        <v>4728移動日中増９．０</v>
      </c>
      <c r="W592" s="38">
        <v>1188</v>
      </c>
      <c r="Z592" s="37" t="str">
        <f t="shared" si="73"/>
        <v>1</v>
      </c>
      <c r="AA592" s="37" t="str">
        <f t="shared" si="74"/>
        <v>1</v>
      </c>
      <c r="AB592" s="37" t="str">
        <f t="shared" si="75"/>
        <v>8</v>
      </c>
      <c r="AC592" s="37" t="str">
        <f t="shared" si="76"/>
        <v>8</v>
      </c>
      <c r="AD592" s="36" t="str">
        <f t="shared" si="77"/>
        <v>1</v>
      </c>
      <c r="AE592" s="36" t="str">
        <f t="shared" si="78"/>
        <v>1</v>
      </c>
      <c r="AF592" s="36" t="str">
        <f t="shared" si="79"/>
        <v>8</v>
      </c>
    </row>
    <row r="593" spans="2:32" ht="14.25" x14ac:dyDescent="0.15">
      <c r="B593" s="35">
        <v>48</v>
      </c>
      <c r="C593" s="35">
        <v>28</v>
      </c>
      <c r="D593" s="14" t="s">
        <v>523</v>
      </c>
      <c r="E593" s="40">
        <v>1426</v>
      </c>
      <c r="F593" s="16"/>
      <c r="G593" s="41"/>
      <c r="H593" t="str">
        <f t="shared" si="72"/>
        <v>4828移動日中増９．０・区分Ⅱ</v>
      </c>
      <c r="W593" s="38">
        <v>1426</v>
      </c>
      <c r="Z593" s="37" t="str">
        <f t="shared" si="73"/>
        <v>1</v>
      </c>
      <c r="AA593" s="37" t="str">
        <f t="shared" si="74"/>
        <v>4</v>
      </c>
      <c r="AB593" s="37" t="str">
        <f t="shared" si="75"/>
        <v>2</v>
      </c>
      <c r="AC593" s="37" t="str">
        <f t="shared" si="76"/>
        <v>6</v>
      </c>
      <c r="AD593" s="36" t="str">
        <f t="shared" si="77"/>
        <v>1</v>
      </c>
      <c r="AE593" s="36" t="str">
        <f t="shared" si="78"/>
        <v>4</v>
      </c>
      <c r="AF593" s="36" t="str">
        <f t="shared" si="79"/>
        <v>2</v>
      </c>
    </row>
    <row r="594" spans="2:32" ht="14.25" x14ac:dyDescent="0.15">
      <c r="B594" s="35">
        <v>49</v>
      </c>
      <c r="C594" s="35">
        <v>28</v>
      </c>
      <c r="D594" s="14" t="s">
        <v>448</v>
      </c>
      <c r="E594" s="40">
        <v>1663</v>
      </c>
      <c r="F594" s="16"/>
      <c r="G594" s="41"/>
      <c r="H594" t="str">
        <f t="shared" si="72"/>
        <v>4928移動日中増９．０・区分Ⅲ</v>
      </c>
      <c r="W594" s="38">
        <v>1663</v>
      </c>
      <c r="Z594" s="37" t="str">
        <f t="shared" si="73"/>
        <v>1</v>
      </c>
      <c r="AA594" s="37" t="str">
        <f t="shared" si="74"/>
        <v>6</v>
      </c>
      <c r="AB594" s="37" t="str">
        <f t="shared" si="75"/>
        <v>6</v>
      </c>
      <c r="AC594" s="37" t="str">
        <f t="shared" si="76"/>
        <v>3</v>
      </c>
      <c r="AD594" s="36" t="str">
        <f t="shared" si="77"/>
        <v>1</v>
      </c>
      <c r="AE594" s="36" t="str">
        <f t="shared" si="78"/>
        <v>6</v>
      </c>
      <c r="AF594" s="36" t="str">
        <f t="shared" si="79"/>
        <v>6</v>
      </c>
    </row>
    <row r="595" spans="2:32" ht="14.25" x14ac:dyDescent="0.15">
      <c r="B595" s="35">
        <v>47</v>
      </c>
      <c r="C595" s="35">
        <v>29</v>
      </c>
      <c r="D595" s="14" t="s">
        <v>195</v>
      </c>
      <c r="E595" s="40">
        <v>1254</v>
      </c>
      <c r="F595" s="16"/>
      <c r="G595" s="41"/>
      <c r="H595" t="str">
        <f t="shared" si="72"/>
        <v>4729移動日中増９．５</v>
      </c>
      <c r="W595" s="38">
        <v>1254</v>
      </c>
      <c r="Z595" s="37" t="str">
        <f t="shared" si="73"/>
        <v>1</v>
      </c>
      <c r="AA595" s="37" t="str">
        <f t="shared" si="74"/>
        <v>2</v>
      </c>
      <c r="AB595" s="37" t="str">
        <f t="shared" si="75"/>
        <v>5</v>
      </c>
      <c r="AC595" s="37" t="str">
        <f t="shared" si="76"/>
        <v>4</v>
      </c>
      <c r="AD595" s="36" t="str">
        <f t="shared" si="77"/>
        <v>1</v>
      </c>
      <c r="AE595" s="36" t="str">
        <f t="shared" si="78"/>
        <v>2</v>
      </c>
      <c r="AF595" s="36" t="str">
        <f t="shared" si="79"/>
        <v>5</v>
      </c>
    </row>
    <row r="596" spans="2:32" ht="14.25" x14ac:dyDescent="0.15">
      <c r="B596" s="35">
        <v>48</v>
      </c>
      <c r="C596" s="35">
        <v>29</v>
      </c>
      <c r="D596" s="14" t="s">
        <v>524</v>
      </c>
      <c r="E596" s="40">
        <v>1505</v>
      </c>
      <c r="F596" s="16"/>
      <c r="G596" s="41"/>
      <c r="H596" t="str">
        <f t="shared" si="72"/>
        <v>4829移動日中増９．５・区分Ⅱ</v>
      </c>
      <c r="W596" s="38">
        <v>1505</v>
      </c>
      <c r="Z596" s="37" t="str">
        <f t="shared" si="73"/>
        <v>1</v>
      </c>
      <c r="AA596" s="37" t="str">
        <f t="shared" si="74"/>
        <v>5</v>
      </c>
      <c r="AB596" s="37" t="str">
        <f t="shared" si="75"/>
        <v>0</v>
      </c>
      <c r="AC596" s="37" t="str">
        <f t="shared" si="76"/>
        <v>5</v>
      </c>
      <c r="AD596" s="36" t="str">
        <f t="shared" si="77"/>
        <v>1</v>
      </c>
      <c r="AE596" s="36" t="str">
        <f t="shared" si="78"/>
        <v>5</v>
      </c>
      <c r="AF596" s="36" t="str">
        <f t="shared" si="79"/>
        <v>0</v>
      </c>
    </row>
    <row r="597" spans="2:32" ht="14.25" x14ac:dyDescent="0.15">
      <c r="B597" s="35">
        <v>49</v>
      </c>
      <c r="C597" s="35">
        <v>29</v>
      </c>
      <c r="D597" s="14" t="s">
        <v>449</v>
      </c>
      <c r="E597" s="40">
        <v>1756</v>
      </c>
      <c r="F597" s="16"/>
      <c r="G597" s="41"/>
      <c r="H597" t="str">
        <f t="shared" si="72"/>
        <v>4929移動日中増９．５・区分Ⅲ</v>
      </c>
      <c r="W597" s="38">
        <v>1756</v>
      </c>
      <c r="Z597" s="37" t="str">
        <f t="shared" si="73"/>
        <v>1</v>
      </c>
      <c r="AA597" s="37" t="str">
        <f t="shared" si="74"/>
        <v>7</v>
      </c>
      <c r="AB597" s="37" t="str">
        <f t="shared" si="75"/>
        <v>5</v>
      </c>
      <c r="AC597" s="37" t="str">
        <f t="shared" si="76"/>
        <v>6</v>
      </c>
      <c r="AD597" s="36" t="str">
        <f t="shared" si="77"/>
        <v>1</v>
      </c>
      <c r="AE597" s="36" t="str">
        <f t="shared" si="78"/>
        <v>7</v>
      </c>
      <c r="AF597" s="36" t="str">
        <f t="shared" si="79"/>
        <v>5</v>
      </c>
    </row>
    <row r="598" spans="2:32" ht="14.25" x14ac:dyDescent="0.15">
      <c r="B598" s="35">
        <v>47</v>
      </c>
      <c r="C598" s="35">
        <v>30</v>
      </c>
      <c r="D598" s="14" t="s">
        <v>196</v>
      </c>
      <c r="E598" s="40">
        <v>1320</v>
      </c>
      <c r="F598" s="16"/>
      <c r="G598" s="41"/>
      <c r="H598" t="str">
        <f t="shared" si="72"/>
        <v>4730移動日中増１０．０</v>
      </c>
      <c r="W598" s="38">
        <v>1320</v>
      </c>
      <c r="Z598" s="37" t="str">
        <f t="shared" si="73"/>
        <v>1</v>
      </c>
      <c r="AA598" s="37" t="str">
        <f t="shared" si="74"/>
        <v>3</v>
      </c>
      <c r="AB598" s="37" t="str">
        <f t="shared" si="75"/>
        <v>2</v>
      </c>
      <c r="AC598" s="37" t="str">
        <f t="shared" si="76"/>
        <v>0</v>
      </c>
      <c r="AD598" s="36" t="str">
        <f t="shared" si="77"/>
        <v>1</v>
      </c>
      <c r="AE598" s="36" t="str">
        <f t="shared" si="78"/>
        <v>3</v>
      </c>
      <c r="AF598" s="36" t="str">
        <f t="shared" si="79"/>
        <v>2</v>
      </c>
    </row>
    <row r="599" spans="2:32" ht="14.25" x14ac:dyDescent="0.15">
      <c r="B599" s="35">
        <v>48</v>
      </c>
      <c r="C599" s="35">
        <v>30</v>
      </c>
      <c r="D599" s="14" t="s">
        <v>525</v>
      </c>
      <c r="E599" s="40">
        <v>1584</v>
      </c>
      <c r="F599" s="16"/>
      <c r="G599" s="41"/>
      <c r="H599" t="str">
        <f t="shared" si="72"/>
        <v>4830移動日中増１０．０・区分Ⅱ</v>
      </c>
      <c r="W599" s="38">
        <v>1584</v>
      </c>
      <c r="Z599" s="37" t="str">
        <f t="shared" si="73"/>
        <v>1</v>
      </c>
      <c r="AA599" s="37" t="str">
        <f t="shared" si="74"/>
        <v>5</v>
      </c>
      <c r="AB599" s="37" t="str">
        <f t="shared" si="75"/>
        <v>8</v>
      </c>
      <c r="AC599" s="37" t="str">
        <f t="shared" si="76"/>
        <v>4</v>
      </c>
      <c r="AD599" s="36" t="str">
        <f t="shared" si="77"/>
        <v>1</v>
      </c>
      <c r="AE599" s="36" t="str">
        <f t="shared" si="78"/>
        <v>5</v>
      </c>
      <c r="AF599" s="36" t="str">
        <f t="shared" si="79"/>
        <v>8</v>
      </c>
    </row>
    <row r="600" spans="2:32" ht="14.25" x14ac:dyDescent="0.15">
      <c r="B600" s="35">
        <v>49</v>
      </c>
      <c r="C600" s="35">
        <v>30</v>
      </c>
      <c r="D600" s="14" t="s">
        <v>450</v>
      </c>
      <c r="E600" s="40">
        <v>1848</v>
      </c>
      <c r="F600" s="16"/>
      <c r="G600" s="41"/>
      <c r="H600" t="str">
        <f t="shared" si="72"/>
        <v>4930移動日中増１０．０・区分Ⅲ</v>
      </c>
      <c r="W600" s="38">
        <v>1848</v>
      </c>
      <c r="Z600" s="37" t="str">
        <f t="shared" si="73"/>
        <v>1</v>
      </c>
      <c r="AA600" s="37" t="str">
        <f t="shared" si="74"/>
        <v>8</v>
      </c>
      <c r="AB600" s="37" t="str">
        <f t="shared" si="75"/>
        <v>4</v>
      </c>
      <c r="AC600" s="37" t="str">
        <f t="shared" si="76"/>
        <v>8</v>
      </c>
      <c r="AD600" s="36" t="str">
        <f t="shared" si="77"/>
        <v>1</v>
      </c>
      <c r="AE600" s="36" t="str">
        <f t="shared" si="78"/>
        <v>8</v>
      </c>
      <c r="AF600" s="36" t="str">
        <f t="shared" si="79"/>
        <v>4</v>
      </c>
    </row>
    <row r="601" spans="2:32" ht="14.25" x14ac:dyDescent="0.15">
      <c r="B601" s="35">
        <v>47</v>
      </c>
      <c r="C601" s="35">
        <v>31</v>
      </c>
      <c r="D601" s="14" t="s">
        <v>197</v>
      </c>
      <c r="E601" s="40">
        <v>1386</v>
      </c>
      <c r="F601" s="16"/>
      <c r="G601" s="41"/>
      <c r="H601" t="str">
        <f t="shared" si="72"/>
        <v>4731移動日中増１０．５</v>
      </c>
      <c r="W601" s="38">
        <v>1386</v>
      </c>
      <c r="Z601" s="37" t="str">
        <f t="shared" si="73"/>
        <v>1</v>
      </c>
      <c r="AA601" s="37" t="str">
        <f t="shared" si="74"/>
        <v>3</v>
      </c>
      <c r="AB601" s="37" t="str">
        <f t="shared" si="75"/>
        <v>8</v>
      </c>
      <c r="AC601" s="37" t="str">
        <f t="shared" si="76"/>
        <v>6</v>
      </c>
      <c r="AD601" s="36" t="str">
        <f t="shared" si="77"/>
        <v>1</v>
      </c>
      <c r="AE601" s="36" t="str">
        <f t="shared" si="78"/>
        <v>3</v>
      </c>
      <c r="AF601" s="36" t="str">
        <f t="shared" si="79"/>
        <v>8</v>
      </c>
    </row>
    <row r="602" spans="2:32" ht="14.25" x14ac:dyDescent="0.15">
      <c r="B602" s="35">
        <v>48</v>
      </c>
      <c r="C602" s="35">
        <v>31</v>
      </c>
      <c r="D602" s="14" t="s">
        <v>526</v>
      </c>
      <c r="E602" s="40">
        <v>1663</v>
      </c>
      <c r="F602" s="16"/>
      <c r="G602" s="41"/>
      <c r="H602" t="str">
        <f t="shared" si="72"/>
        <v>4831移動日中増１０．５・区分Ⅱ</v>
      </c>
      <c r="W602" s="38">
        <v>1663</v>
      </c>
      <c r="Z602" s="37" t="str">
        <f t="shared" si="73"/>
        <v>1</v>
      </c>
      <c r="AA602" s="37" t="str">
        <f t="shared" si="74"/>
        <v>6</v>
      </c>
      <c r="AB602" s="37" t="str">
        <f t="shared" si="75"/>
        <v>6</v>
      </c>
      <c r="AC602" s="37" t="str">
        <f t="shared" si="76"/>
        <v>3</v>
      </c>
      <c r="AD602" s="36" t="str">
        <f t="shared" si="77"/>
        <v>1</v>
      </c>
      <c r="AE602" s="36" t="str">
        <f t="shared" si="78"/>
        <v>6</v>
      </c>
      <c r="AF602" s="36" t="str">
        <f t="shared" si="79"/>
        <v>6</v>
      </c>
    </row>
    <row r="603" spans="2:32" ht="14.25" x14ac:dyDescent="0.15">
      <c r="B603" s="35">
        <v>49</v>
      </c>
      <c r="C603" s="35">
        <v>31</v>
      </c>
      <c r="D603" s="14" t="s">
        <v>451</v>
      </c>
      <c r="E603" s="40">
        <v>1940</v>
      </c>
      <c r="F603" s="16"/>
      <c r="G603" s="41"/>
      <c r="H603" t="str">
        <f t="shared" si="72"/>
        <v>4931移動日中増１０．５・区分Ⅲ</v>
      </c>
      <c r="W603" s="38">
        <v>1940</v>
      </c>
      <c r="Z603" s="37" t="str">
        <f t="shared" si="73"/>
        <v>1</v>
      </c>
      <c r="AA603" s="37" t="str">
        <f t="shared" si="74"/>
        <v>9</v>
      </c>
      <c r="AB603" s="37" t="str">
        <f t="shared" si="75"/>
        <v>4</v>
      </c>
      <c r="AC603" s="37" t="str">
        <f t="shared" si="76"/>
        <v>0</v>
      </c>
      <c r="AD603" s="36" t="str">
        <f t="shared" si="77"/>
        <v>1</v>
      </c>
      <c r="AE603" s="36" t="str">
        <f t="shared" si="78"/>
        <v>9</v>
      </c>
      <c r="AF603" s="36" t="str">
        <f t="shared" si="79"/>
        <v>4</v>
      </c>
    </row>
    <row r="604" spans="2:32" ht="14.25" x14ac:dyDescent="0.15">
      <c r="B604" s="35">
        <v>51</v>
      </c>
      <c r="C604" s="35">
        <v>11</v>
      </c>
      <c r="D604" s="14" t="s">
        <v>712</v>
      </c>
      <c r="E604" s="39">
        <v>83</v>
      </c>
      <c r="F604" s="15" t="s">
        <v>8</v>
      </c>
      <c r="G604" s="41"/>
      <c r="H604" t="str">
        <f t="shared" si="72"/>
        <v>5111移動早朝増０．５</v>
      </c>
      <c r="W604" s="38">
        <v>83</v>
      </c>
      <c r="Z604" s="37" t="str">
        <f t="shared" si="73"/>
        <v/>
      </c>
      <c r="AB604" s="37" t="str">
        <f t="shared" si="75"/>
        <v>8</v>
      </c>
      <c r="AC604" s="37" t="str">
        <f t="shared" si="76"/>
        <v>3</v>
      </c>
      <c r="AD604" s="36" t="str">
        <f t="shared" si="77"/>
        <v>8</v>
      </c>
      <c r="AE604" s="36" t="str">
        <f t="shared" si="78"/>
        <v>3</v>
      </c>
      <c r="AF604" s="36" t="str">
        <f t="shared" si="79"/>
        <v/>
      </c>
    </row>
    <row r="605" spans="2:32" ht="14.25" x14ac:dyDescent="0.15">
      <c r="B605" s="35">
        <v>52</v>
      </c>
      <c r="C605" s="35">
        <v>11</v>
      </c>
      <c r="D605" s="14" t="s">
        <v>492</v>
      </c>
      <c r="E605" s="40">
        <v>100</v>
      </c>
      <c r="F605" s="16"/>
      <c r="G605" s="41"/>
      <c r="H605" t="str">
        <f t="shared" si="72"/>
        <v>5211移動早朝増０．５・区分Ⅱ</v>
      </c>
      <c r="W605" s="38">
        <v>100</v>
      </c>
      <c r="Z605" s="37" t="str">
        <f t="shared" si="73"/>
        <v/>
      </c>
      <c r="AB605" s="37" t="str">
        <f t="shared" si="75"/>
        <v>0</v>
      </c>
      <c r="AC605" s="37" t="str">
        <f t="shared" si="76"/>
        <v>0</v>
      </c>
      <c r="AD605" s="36" t="str">
        <f t="shared" si="77"/>
        <v>1</v>
      </c>
      <c r="AE605" s="36" t="str">
        <f t="shared" si="78"/>
        <v>0</v>
      </c>
      <c r="AF605" s="36" t="str">
        <f t="shared" si="79"/>
        <v>0</v>
      </c>
    </row>
    <row r="606" spans="2:32" ht="14.25" x14ac:dyDescent="0.15">
      <c r="B606" s="35">
        <v>53</v>
      </c>
      <c r="C606" s="35">
        <v>11</v>
      </c>
      <c r="D606" s="14" t="s">
        <v>452</v>
      </c>
      <c r="E606" s="40">
        <v>116</v>
      </c>
      <c r="F606" s="16"/>
      <c r="G606" s="41"/>
      <c r="H606" t="str">
        <f t="shared" si="72"/>
        <v>5311移動早朝増０．５・区分Ⅲ</v>
      </c>
      <c r="W606" s="38">
        <v>116</v>
      </c>
      <c r="Z606" s="37" t="str">
        <f t="shared" si="73"/>
        <v/>
      </c>
      <c r="AA606" s="37" t="str">
        <f t="shared" si="74"/>
        <v>1</v>
      </c>
      <c r="AB606" s="37" t="str">
        <f t="shared" si="75"/>
        <v>1</v>
      </c>
      <c r="AC606" s="37" t="str">
        <f t="shared" si="76"/>
        <v>6</v>
      </c>
      <c r="AD606" s="36" t="str">
        <f t="shared" si="77"/>
        <v>1</v>
      </c>
      <c r="AE606" s="36" t="str">
        <f t="shared" si="78"/>
        <v>1</v>
      </c>
      <c r="AF606" s="36" t="str">
        <f t="shared" si="79"/>
        <v>6</v>
      </c>
    </row>
    <row r="607" spans="2:32" ht="14.25" x14ac:dyDescent="0.15">
      <c r="B607" s="35">
        <v>51</v>
      </c>
      <c r="C607" s="35">
        <v>12</v>
      </c>
      <c r="D607" s="14" t="s">
        <v>198</v>
      </c>
      <c r="E607" s="40">
        <v>165</v>
      </c>
      <c r="F607" s="16"/>
      <c r="G607" s="41"/>
      <c r="H607" t="str">
        <f t="shared" si="72"/>
        <v>5112移動早朝増１．０</v>
      </c>
      <c r="W607" s="38">
        <v>165</v>
      </c>
      <c r="Z607" s="37" t="str">
        <f t="shared" si="73"/>
        <v/>
      </c>
      <c r="AA607" s="37" t="str">
        <f t="shared" si="74"/>
        <v>1</v>
      </c>
      <c r="AB607" s="37" t="str">
        <f t="shared" si="75"/>
        <v>6</v>
      </c>
      <c r="AC607" s="37" t="str">
        <f t="shared" si="76"/>
        <v>5</v>
      </c>
      <c r="AD607" s="36" t="str">
        <f t="shared" si="77"/>
        <v>1</v>
      </c>
      <c r="AE607" s="36" t="str">
        <f t="shared" si="78"/>
        <v>6</v>
      </c>
      <c r="AF607" s="36" t="str">
        <f t="shared" si="79"/>
        <v>5</v>
      </c>
    </row>
    <row r="608" spans="2:32" ht="14.25" x14ac:dyDescent="0.15">
      <c r="B608" s="35">
        <v>52</v>
      </c>
      <c r="C608" s="35">
        <v>12</v>
      </c>
      <c r="D608" s="14" t="s">
        <v>493</v>
      </c>
      <c r="E608" s="40">
        <v>198</v>
      </c>
      <c r="F608" s="16"/>
      <c r="G608" s="41"/>
      <c r="H608" t="str">
        <f t="shared" si="72"/>
        <v>5212移動早朝増１．０・区分Ⅱ</v>
      </c>
      <c r="W608" s="38">
        <v>198</v>
      </c>
      <c r="Z608" s="37" t="str">
        <f t="shared" si="73"/>
        <v/>
      </c>
      <c r="AA608" s="37" t="str">
        <f t="shared" si="74"/>
        <v>1</v>
      </c>
      <c r="AB608" s="37" t="str">
        <f t="shared" si="75"/>
        <v>9</v>
      </c>
      <c r="AC608" s="37" t="str">
        <f t="shared" si="76"/>
        <v>8</v>
      </c>
      <c r="AD608" s="36" t="str">
        <f t="shared" si="77"/>
        <v>1</v>
      </c>
      <c r="AE608" s="36" t="str">
        <f t="shared" si="78"/>
        <v>9</v>
      </c>
      <c r="AF608" s="36" t="str">
        <f t="shared" si="79"/>
        <v>8</v>
      </c>
    </row>
    <row r="609" spans="2:32" ht="14.25" x14ac:dyDescent="0.15">
      <c r="B609" s="35">
        <v>53</v>
      </c>
      <c r="C609" s="35">
        <v>12</v>
      </c>
      <c r="D609" s="14" t="s">
        <v>453</v>
      </c>
      <c r="E609" s="40">
        <v>231</v>
      </c>
      <c r="F609" s="16"/>
      <c r="G609" s="41"/>
      <c r="H609" t="str">
        <f t="shared" si="72"/>
        <v>5312移動早朝増１．０・区分Ⅲ</v>
      </c>
      <c r="W609" s="38">
        <v>231</v>
      </c>
      <c r="Z609" s="37" t="str">
        <f t="shared" si="73"/>
        <v/>
      </c>
      <c r="AA609" s="37" t="str">
        <f t="shared" si="74"/>
        <v>2</v>
      </c>
      <c r="AB609" s="37" t="str">
        <f t="shared" si="75"/>
        <v>3</v>
      </c>
      <c r="AC609" s="37" t="str">
        <f t="shared" si="76"/>
        <v>1</v>
      </c>
      <c r="AD609" s="36" t="str">
        <f t="shared" si="77"/>
        <v>2</v>
      </c>
      <c r="AE609" s="36" t="str">
        <f t="shared" si="78"/>
        <v>3</v>
      </c>
      <c r="AF609" s="36" t="str">
        <f t="shared" si="79"/>
        <v>1</v>
      </c>
    </row>
    <row r="610" spans="2:32" ht="14.25" x14ac:dyDescent="0.15">
      <c r="B610" s="35">
        <v>51</v>
      </c>
      <c r="C610" s="35">
        <v>13</v>
      </c>
      <c r="D610" s="14" t="s">
        <v>199</v>
      </c>
      <c r="E610" s="40">
        <v>248</v>
      </c>
      <c r="F610" s="16"/>
      <c r="G610" s="41"/>
      <c r="H610" t="str">
        <f t="shared" si="72"/>
        <v>5113移動早朝増１．５</v>
      </c>
      <c r="W610" s="38">
        <v>248</v>
      </c>
      <c r="Z610" s="37" t="str">
        <f t="shared" si="73"/>
        <v/>
      </c>
      <c r="AA610" s="37" t="str">
        <f t="shared" si="74"/>
        <v>2</v>
      </c>
      <c r="AB610" s="37" t="str">
        <f t="shared" si="75"/>
        <v>4</v>
      </c>
      <c r="AC610" s="37" t="str">
        <f t="shared" si="76"/>
        <v>8</v>
      </c>
      <c r="AD610" s="36" t="str">
        <f t="shared" si="77"/>
        <v>2</v>
      </c>
      <c r="AE610" s="36" t="str">
        <f t="shared" si="78"/>
        <v>4</v>
      </c>
      <c r="AF610" s="36" t="str">
        <f t="shared" si="79"/>
        <v>8</v>
      </c>
    </row>
    <row r="611" spans="2:32" ht="14.25" x14ac:dyDescent="0.15">
      <c r="B611" s="35">
        <v>52</v>
      </c>
      <c r="C611" s="35">
        <v>13</v>
      </c>
      <c r="D611" s="14" t="s">
        <v>494</v>
      </c>
      <c r="E611" s="40">
        <v>298</v>
      </c>
      <c r="F611" s="16"/>
      <c r="G611" s="41"/>
      <c r="H611" t="str">
        <f t="shared" si="72"/>
        <v>5213移動早朝増１．５・区分Ⅱ</v>
      </c>
      <c r="W611" s="38">
        <v>298</v>
      </c>
      <c r="Z611" s="37" t="str">
        <f t="shared" si="73"/>
        <v/>
      </c>
      <c r="AA611" s="37" t="str">
        <f t="shared" si="74"/>
        <v>2</v>
      </c>
      <c r="AB611" s="37" t="str">
        <f t="shared" si="75"/>
        <v>9</v>
      </c>
      <c r="AC611" s="37" t="str">
        <f t="shared" si="76"/>
        <v>8</v>
      </c>
      <c r="AD611" s="36" t="str">
        <f t="shared" si="77"/>
        <v>2</v>
      </c>
      <c r="AE611" s="36" t="str">
        <f t="shared" si="78"/>
        <v>9</v>
      </c>
      <c r="AF611" s="36" t="str">
        <f t="shared" si="79"/>
        <v>8</v>
      </c>
    </row>
    <row r="612" spans="2:32" ht="14.25" x14ac:dyDescent="0.15">
      <c r="B612" s="35">
        <v>53</v>
      </c>
      <c r="C612" s="35">
        <v>13</v>
      </c>
      <c r="D612" s="14" t="s">
        <v>454</v>
      </c>
      <c r="E612" s="40">
        <v>347</v>
      </c>
      <c r="F612" s="16"/>
      <c r="G612" s="41"/>
      <c r="H612" t="str">
        <f t="shared" si="72"/>
        <v>5313移動早朝増１．５・区分Ⅲ</v>
      </c>
      <c r="W612" s="38">
        <v>347</v>
      </c>
      <c r="Z612" s="37" t="str">
        <f t="shared" si="73"/>
        <v/>
      </c>
      <c r="AA612" s="37" t="str">
        <f t="shared" si="74"/>
        <v>3</v>
      </c>
      <c r="AB612" s="37" t="str">
        <f t="shared" si="75"/>
        <v>4</v>
      </c>
      <c r="AC612" s="37" t="str">
        <f t="shared" si="76"/>
        <v>7</v>
      </c>
      <c r="AD612" s="36" t="str">
        <f t="shared" si="77"/>
        <v>3</v>
      </c>
      <c r="AE612" s="36" t="str">
        <f t="shared" si="78"/>
        <v>4</v>
      </c>
      <c r="AF612" s="36" t="str">
        <f t="shared" si="79"/>
        <v>7</v>
      </c>
    </row>
    <row r="613" spans="2:32" ht="14.25" x14ac:dyDescent="0.15">
      <c r="B613" s="35">
        <v>51</v>
      </c>
      <c r="C613" s="35">
        <v>14</v>
      </c>
      <c r="D613" s="14" t="s">
        <v>200</v>
      </c>
      <c r="E613" s="40">
        <v>330</v>
      </c>
      <c r="F613" s="16"/>
      <c r="G613" s="41"/>
      <c r="H613" t="str">
        <f t="shared" si="72"/>
        <v>5114移動早朝増２．０</v>
      </c>
      <c r="W613" s="38">
        <v>330</v>
      </c>
      <c r="Z613" s="37" t="str">
        <f t="shared" si="73"/>
        <v/>
      </c>
      <c r="AA613" s="37" t="str">
        <f t="shared" si="74"/>
        <v>3</v>
      </c>
      <c r="AB613" s="37" t="str">
        <f t="shared" si="75"/>
        <v>3</v>
      </c>
      <c r="AC613" s="37" t="str">
        <f t="shared" si="76"/>
        <v>0</v>
      </c>
      <c r="AD613" s="36" t="str">
        <f t="shared" si="77"/>
        <v>3</v>
      </c>
      <c r="AE613" s="36" t="str">
        <f t="shared" si="78"/>
        <v>3</v>
      </c>
      <c r="AF613" s="36" t="str">
        <f t="shared" si="79"/>
        <v>0</v>
      </c>
    </row>
    <row r="614" spans="2:32" ht="14.25" x14ac:dyDescent="0.15">
      <c r="B614" s="35">
        <v>52</v>
      </c>
      <c r="C614" s="35">
        <v>14</v>
      </c>
      <c r="D614" s="14" t="s">
        <v>495</v>
      </c>
      <c r="E614" s="40">
        <v>396</v>
      </c>
      <c r="F614" s="16"/>
      <c r="G614" s="41"/>
      <c r="H614" t="str">
        <f t="shared" si="72"/>
        <v>5214移動早朝増２．０・区分Ⅱ</v>
      </c>
      <c r="W614" s="38">
        <v>396</v>
      </c>
      <c r="Z614" s="37" t="str">
        <f t="shared" si="73"/>
        <v/>
      </c>
      <c r="AA614" s="37" t="str">
        <f t="shared" si="74"/>
        <v>3</v>
      </c>
      <c r="AB614" s="37" t="str">
        <f t="shared" si="75"/>
        <v>9</v>
      </c>
      <c r="AC614" s="37" t="str">
        <f t="shared" si="76"/>
        <v>6</v>
      </c>
      <c r="AD614" s="36" t="str">
        <f t="shared" si="77"/>
        <v>3</v>
      </c>
      <c r="AE614" s="36" t="str">
        <f t="shared" si="78"/>
        <v>9</v>
      </c>
      <c r="AF614" s="36" t="str">
        <f t="shared" si="79"/>
        <v>6</v>
      </c>
    </row>
    <row r="615" spans="2:32" ht="14.25" x14ac:dyDescent="0.15">
      <c r="B615" s="35">
        <v>53</v>
      </c>
      <c r="C615" s="35">
        <v>14</v>
      </c>
      <c r="D615" s="14" t="s">
        <v>455</v>
      </c>
      <c r="E615" s="40">
        <v>462</v>
      </c>
      <c r="F615" s="16"/>
      <c r="G615" s="41"/>
      <c r="H615" t="str">
        <f t="shared" si="72"/>
        <v>5314移動早朝増２．０・区分Ⅲ</v>
      </c>
      <c r="W615" s="38">
        <v>462</v>
      </c>
      <c r="Z615" s="37" t="str">
        <f t="shared" si="73"/>
        <v/>
      </c>
      <c r="AA615" s="37" t="str">
        <f t="shared" si="74"/>
        <v>4</v>
      </c>
      <c r="AB615" s="37" t="str">
        <f t="shared" si="75"/>
        <v>6</v>
      </c>
      <c r="AC615" s="37" t="str">
        <f t="shared" si="76"/>
        <v>2</v>
      </c>
      <c r="AD615" s="36" t="str">
        <f t="shared" si="77"/>
        <v>4</v>
      </c>
      <c r="AE615" s="36" t="str">
        <f t="shared" si="78"/>
        <v>6</v>
      </c>
      <c r="AF615" s="36" t="str">
        <f t="shared" si="79"/>
        <v>2</v>
      </c>
    </row>
    <row r="616" spans="2:32" ht="14.25" x14ac:dyDescent="0.15">
      <c r="B616" s="35">
        <v>51</v>
      </c>
      <c r="C616" s="35">
        <v>15</v>
      </c>
      <c r="D616" s="14" t="s">
        <v>201</v>
      </c>
      <c r="E616" s="40">
        <v>413</v>
      </c>
      <c r="F616" s="16"/>
      <c r="G616" s="41"/>
      <c r="H616" t="str">
        <f t="shared" si="72"/>
        <v>5115移動早朝増２．５</v>
      </c>
      <c r="W616" s="38">
        <v>413</v>
      </c>
      <c r="Z616" s="37" t="str">
        <f t="shared" si="73"/>
        <v/>
      </c>
      <c r="AA616" s="37" t="str">
        <f t="shared" si="74"/>
        <v>4</v>
      </c>
      <c r="AB616" s="37" t="str">
        <f t="shared" si="75"/>
        <v>1</v>
      </c>
      <c r="AC616" s="37" t="str">
        <f t="shared" si="76"/>
        <v>3</v>
      </c>
      <c r="AD616" s="36" t="str">
        <f t="shared" si="77"/>
        <v>4</v>
      </c>
      <c r="AE616" s="36" t="str">
        <f t="shared" si="78"/>
        <v>1</v>
      </c>
      <c r="AF616" s="36" t="str">
        <f t="shared" si="79"/>
        <v>3</v>
      </c>
    </row>
    <row r="617" spans="2:32" ht="14.25" x14ac:dyDescent="0.15">
      <c r="B617" s="35">
        <v>52</v>
      </c>
      <c r="C617" s="35">
        <v>15</v>
      </c>
      <c r="D617" s="14" t="s">
        <v>496</v>
      </c>
      <c r="E617" s="40">
        <v>496</v>
      </c>
      <c r="F617" s="16"/>
      <c r="G617" s="41"/>
      <c r="H617" t="str">
        <f t="shared" si="72"/>
        <v>5215移動早朝増２．５・区分Ⅱ</v>
      </c>
      <c r="W617" s="38">
        <v>496</v>
      </c>
      <c r="Z617" s="37" t="str">
        <f t="shared" si="73"/>
        <v/>
      </c>
      <c r="AA617" s="37" t="str">
        <f t="shared" si="74"/>
        <v>4</v>
      </c>
      <c r="AB617" s="37" t="str">
        <f t="shared" si="75"/>
        <v>9</v>
      </c>
      <c r="AC617" s="37" t="str">
        <f t="shared" si="76"/>
        <v>6</v>
      </c>
      <c r="AD617" s="36" t="str">
        <f t="shared" si="77"/>
        <v>4</v>
      </c>
      <c r="AE617" s="36" t="str">
        <f t="shared" si="78"/>
        <v>9</v>
      </c>
      <c r="AF617" s="36" t="str">
        <f t="shared" si="79"/>
        <v>6</v>
      </c>
    </row>
    <row r="618" spans="2:32" ht="14.25" x14ac:dyDescent="0.15">
      <c r="B618" s="35">
        <v>53</v>
      </c>
      <c r="C618" s="35">
        <v>15</v>
      </c>
      <c r="D618" s="14" t="s">
        <v>456</v>
      </c>
      <c r="E618" s="40">
        <v>578</v>
      </c>
      <c r="F618" s="17"/>
      <c r="G618" s="41"/>
      <c r="H618" t="str">
        <f t="shared" si="72"/>
        <v>5315移動早朝増２．５・区分Ⅲ</v>
      </c>
      <c r="W618" s="38">
        <v>578</v>
      </c>
      <c r="Z618" s="37" t="str">
        <f t="shared" si="73"/>
        <v/>
      </c>
      <c r="AA618" s="37" t="str">
        <f t="shared" si="74"/>
        <v>5</v>
      </c>
      <c r="AB618" s="37" t="str">
        <f t="shared" si="75"/>
        <v>7</v>
      </c>
      <c r="AC618" s="37" t="str">
        <f t="shared" si="76"/>
        <v>8</v>
      </c>
      <c r="AD618" s="36" t="str">
        <f t="shared" si="77"/>
        <v>5</v>
      </c>
      <c r="AE618" s="36" t="str">
        <f t="shared" si="78"/>
        <v>7</v>
      </c>
      <c r="AF618" s="36" t="str">
        <f t="shared" si="79"/>
        <v>8</v>
      </c>
    </row>
    <row r="619" spans="2:32" ht="14.25" x14ac:dyDescent="0.15">
      <c r="B619" s="35">
        <v>54</v>
      </c>
      <c r="C619" s="35">
        <v>11</v>
      </c>
      <c r="D619" s="14" t="s">
        <v>713</v>
      </c>
      <c r="E619" s="39">
        <v>83</v>
      </c>
      <c r="F619" s="15" t="s">
        <v>8</v>
      </c>
      <c r="G619" s="41"/>
      <c r="H619" t="str">
        <f t="shared" si="72"/>
        <v>5411移動夜間増０．５</v>
      </c>
      <c r="W619" s="38">
        <v>83</v>
      </c>
      <c r="Z619" s="37" t="str">
        <f t="shared" si="73"/>
        <v/>
      </c>
      <c r="AB619" s="37" t="str">
        <f t="shared" si="75"/>
        <v>8</v>
      </c>
      <c r="AC619" s="37" t="str">
        <f t="shared" si="76"/>
        <v>3</v>
      </c>
      <c r="AD619" s="36" t="str">
        <f t="shared" si="77"/>
        <v>8</v>
      </c>
      <c r="AE619" s="36" t="str">
        <f t="shared" si="78"/>
        <v>3</v>
      </c>
      <c r="AF619" s="36" t="str">
        <f t="shared" si="79"/>
        <v/>
      </c>
    </row>
    <row r="620" spans="2:32" ht="14.25" x14ac:dyDescent="0.15">
      <c r="B620" s="35">
        <v>55</v>
      </c>
      <c r="C620" s="35">
        <v>11</v>
      </c>
      <c r="D620" s="14" t="s">
        <v>497</v>
      </c>
      <c r="E620" s="40">
        <v>100</v>
      </c>
      <c r="F620" s="16"/>
      <c r="G620" s="41"/>
      <c r="H620" t="str">
        <f t="shared" si="72"/>
        <v>5511移動夜間増０．５・区分Ⅱ</v>
      </c>
      <c r="W620" s="38">
        <v>100</v>
      </c>
      <c r="Z620" s="37" t="str">
        <f t="shared" si="73"/>
        <v/>
      </c>
      <c r="AB620" s="37" t="str">
        <f t="shared" si="75"/>
        <v>0</v>
      </c>
      <c r="AC620" s="37" t="str">
        <f t="shared" si="76"/>
        <v>0</v>
      </c>
      <c r="AD620" s="36" t="str">
        <f t="shared" si="77"/>
        <v>1</v>
      </c>
      <c r="AE620" s="36" t="str">
        <f t="shared" si="78"/>
        <v>0</v>
      </c>
      <c r="AF620" s="36" t="str">
        <f t="shared" si="79"/>
        <v>0</v>
      </c>
    </row>
    <row r="621" spans="2:32" ht="14.25" x14ac:dyDescent="0.15">
      <c r="B621" s="35">
        <v>56</v>
      </c>
      <c r="C621" s="35">
        <v>11</v>
      </c>
      <c r="D621" s="14" t="s">
        <v>457</v>
      </c>
      <c r="E621" s="40">
        <v>116</v>
      </c>
      <c r="F621" s="16"/>
      <c r="G621" s="41"/>
      <c r="H621" t="str">
        <f t="shared" si="72"/>
        <v>5611移動夜間増０．５・区分Ⅲ</v>
      </c>
      <c r="W621" s="38">
        <v>116</v>
      </c>
      <c r="Z621" s="37" t="str">
        <f t="shared" si="73"/>
        <v/>
      </c>
      <c r="AA621" s="37" t="str">
        <f t="shared" si="74"/>
        <v>1</v>
      </c>
      <c r="AB621" s="37" t="str">
        <f t="shared" si="75"/>
        <v>1</v>
      </c>
      <c r="AC621" s="37" t="str">
        <f t="shared" si="76"/>
        <v>6</v>
      </c>
      <c r="AD621" s="36" t="str">
        <f t="shared" si="77"/>
        <v>1</v>
      </c>
      <c r="AE621" s="36" t="str">
        <f t="shared" si="78"/>
        <v>1</v>
      </c>
      <c r="AF621" s="36" t="str">
        <f t="shared" si="79"/>
        <v>6</v>
      </c>
    </row>
    <row r="622" spans="2:32" ht="14.25" x14ac:dyDescent="0.15">
      <c r="B622" s="35">
        <v>54</v>
      </c>
      <c r="C622" s="35">
        <v>12</v>
      </c>
      <c r="D622" s="14" t="s">
        <v>202</v>
      </c>
      <c r="E622" s="39">
        <v>165</v>
      </c>
      <c r="F622" s="16"/>
      <c r="G622" s="41"/>
      <c r="H622" t="str">
        <f t="shared" si="72"/>
        <v>5412移動夜間増１．０</v>
      </c>
      <c r="W622" s="38">
        <v>165</v>
      </c>
      <c r="Z622" s="37" t="str">
        <f t="shared" si="73"/>
        <v/>
      </c>
      <c r="AA622" s="37" t="str">
        <f t="shared" si="74"/>
        <v>1</v>
      </c>
      <c r="AB622" s="37" t="str">
        <f t="shared" si="75"/>
        <v>6</v>
      </c>
      <c r="AC622" s="37" t="str">
        <f t="shared" si="76"/>
        <v>5</v>
      </c>
      <c r="AD622" s="36" t="str">
        <f t="shared" si="77"/>
        <v>1</v>
      </c>
      <c r="AE622" s="36" t="str">
        <f t="shared" si="78"/>
        <v>6</v>
      </c>
      <c r="AF622" s="36" t="str">
        <f t="shared" si="79"/>
        <v>5</v>
      </c>
    </row>
    <row r="623" spans="2:32" ht="14.25" x14ac:dyDescent="0.15">
      <c r="B623" s="35">
        <v>55</v>
      </c>
      <c r="C623" s="35">
        <v>12</v>
      </c>
      <c r="D623" s="14" t="s">
        <v>498</v>
      </c>
      <c r="E623" s="40">
        <v>198</v>
      </c>
      <c r="F623" s="16"/>
      <c r="G623" s="41"/>
      <c r="H623" t="str">
        <f t="shared" si="72"/>
        <v>5512移動夜間増１．０・区分Ⅱ</v>
      </c>
      <c r="W623" s="38">
        <v>198</v>
      </c>
      <c r="Z623" s="37" t="str">
        <f t="shared" si="73"/>
        <v/>
      </c>
      <c r="AA623" s="37" t="str">
        <f t="shared" si="74"/>
        <v>1</v>
      </c>
      <c r="AB623" s="37" t="str">
        <f t="shared" si="75"/>
        <v>9</v>
      </c>
      <c r="AC623" s="37" t="str">
        <f t="shared" si="76"/>
        <v>8</v>
      </c>
      <c r="AD623" s="36" t="str">
        <f t="shared" si="77"/>
        <v>1</v>
      </c>
      <c r="AE623" s="36" t="str">
        <f t="shared" si="78"/>
        <v>9</v>
      </c>
      <c r="AF623" s="36" t="str">
        <f t="shared" si="79"/>
        <v>8</v>
      </c>
    </row>
    <row r="624" spans="2:32" ht="14.25" x14ac:dyDescent="0.15">
      <c r="B624" s="35">
        <v>56</v>
      </c>
      <c r="C624" s="35">
        <v>12</v>
      </c>
      <c r="D624" s="14" t="s">
        <v>458</v>
      </c>
      <c r="E624" s="40">
        <v>231</v>
      </c>
      <c r="F624" s="16"/>
      <c r="G624" s="41"/>
      <c r="H624" t="str">
        <f t="shared" si="72"/>
        <v>5612移動夜間増１．０・区分Ⅲ</v>
      </c>
      <c r="W624" s="38">
        <v>231</v>
      </c>
      <c r="Z624" s="37" t="str">
        <f t="shared" si="73"/>
        <v/>
      </c>
      <c r="AA624" s="37" t="str">
        <f t="shared" si="74"/>
        <v>2</v>
      </c>
      <c r="AB624" s="37" t="str">
        <f t="shared" si="75"/>
        <v>3</v>
      </c>
      <c r="AC624" s="37" t="str">
        <f t="shared" si="76"/>
        <v>1</v>
      </c>
      <c r="AD624" s="36" t="str">
        <f t="shared" si="77"/>
        <v>2</v>
      </c>
      <c r="AE624" s="36" t="str">
        <f t="shared" si="78"/>
        <v>3</v>
      </c>
      <c r="AF624" s="36" t="str">
        <f t="shared" si="79"/>
        <v>1</v>
      </c>
    </row>
    <row r="625" spans="2:32" ht="14.25" x14ac:dyDescent="0.15">
      <c r="B625" s="35">
        <v>54</v>
      </c>
      <c r="C625" s="35">
        <v>13</v>
      </c>
      <c r="D625" s="14" t="s">
        <v>203</v>
      </c>
      <c r="E625" s="40">
        <v>248</v>
      </c>
      <c r="F625" s="16"/>
      <c r="G625" s="41"/>
      <c r="H625" t="str">
        <f t="shared" si="72"/>
        <v>5413移動夜間増１．５</v>
      </c>
      <c r="W625" s="38">
        <v>248</v>
      </c>
      <c r="Z625" s="37" t="str">
        <f t="shared" si="73"/>
        <v/>
      </c>
      <c r="AA625" s="37" t="str">
        <f t="shared" si="74"/>
        <v>2</v>
      </c>
      <c r="AB625" s="37" t="str">
        <f t="shared" si="75"/>
        <v>4</v>
      </c>
      <c r="AC625" s="37" t="str">
        <f t="shared" si="76"/>
        <v>8</v>
      </c>
      <c r="AD625" s="36" t="str">
        <f t="shared" si="77"/>
        <v>2</v>
      </c>
      <c r="AE625" s="36" t="str">
        <f t="shared" si="78"/>
        <v>4</v>
      </c>
      <c r="AF625" s="36" t="str">
        <f t="shared" si="79"/>
        <v>8</v>
      </c>
    </row>
    <row r="626" spans="2:32" ht="14.25" x14ac:dyDescent="0.15">
      <c r="B626" s="35">
        <v>55</v>
      </c>
      <c r="C626" s="35">
        <v>13</v>
      </c>
      <c r="D626" s="14" t="s">
        <v>499</v>
      </c>
      <c r="E626" s="40">
        <v>298</v>
      </c>
      <c r="F626" s="16"/>
      <c r="G626" s="41"/>
      <c r="H626" t="str">
        <f t="shared" si="72"/>
        <v>5513移動夜間増１．５・区分Ⅱ</v>
      </c>
      <c r="W626" s="38">
        <v>298</v>
      </c>
      <c r="Z626" s="37" t="str">
        <f t="shared" si="73"/>
        <v/>
      </c>
      <c r="AA626" s="37" t="str">
        <f t="shared" si="74"/>
        <v>2</v>
      </c>
      <c r="AB626" s="37" t="str">
        <f t="shared" si="75"/>
        <v>9</v>
      </c>
      <c r="AC626" s="37" t="str">
        <f t="shared" si="76"/>
        <v>8</v>
      </c>
      <c r="AD626" s="36" t="str">
        <f t="shared" si="77"/>
        <v>2</v>
      </c>
      <c r="AE626" s="36" t="str">
        <f t="shared" si="78"/>
        <v>9</v>
      </c>
      <c r="AF626" s="36" t="str">
        <f t="shared" si="79"/>
        <v>8</v>
      </c>
    </row>
    <row r="627" spans="2:32" ht="14.25" x14ac:dyDescent="0.15">
      <c r="B627" s="35">
        <v>56</v>
      </c>
      <c r="C627" s="35">
        <v>13</v>
      </c>
      <c r="D627" s="14" t="s">
        <v>459</v>
      </c>
      <c r="E627" s="40">
        <v>347</v>
      </c>
      <c r="F627" s="16"/>
      <c r="G627" s="41"/>
      <c r="H627" t="str">
        <f t="shared" si="72"/>
        <v>5613移動夜間増１．５・区分Ⅲ</v>
      </c>
      <c r="W627" s="38">
        <v>347</v>
      </c>
      <c r="Z627" s="37" t="str">
        <f t="shared" si="73"/>
        <v/>
      </c>
      <c r="AA627" s="37" t="str">
        <f t="shared" si="74"/>
        <v>3</v>
      </c>
      <c r="AB627" s="37" t="str">
        <f t="shared" si="75"/>
        <v>4</v>
      </c>
      <c r="AC627" s="37" t="str">
        <f t="shared" si="76"/>
        <v>7</v>
      </c>
      <c r="AD627" s="36" t="str">
        <f t="shared" si="77"/>
        <v>3</v>
      </c>
      <c r="AE627" s="36" t="str">
        <f t="shared" si="78"/>
        <v>4</v>
      </c>
      <c r="AF627" s="36" t="str">
        <f t="shared" si="79"/>
        <v>7</v>
      </c>
    </row>
    <row r="628" spans="2:32" ht="14.25" x14ac:dyDescent="0.15">
      <c r="B628" s="35">
        <v>54</v>
      </c>
      <c r="C628" s="35">
        <v>14</v>
      </c>
      <c r="D628" s="14" t="s">
        <v>204</v>
      </c>
      <c r="E628" s="40">
        <v>330</v>
      </c>
      <c r="F628" s="16"/>
      <c r="G628" s="41"/>
      <c r="H628" t="str">
        <f t="shared" si="72"/>
        <v>5414移動夜間増２．０</v>
      </c>
      <c r="W628" s="38">
        <v>330</v>
      </c>
      <c r="Z628" s="37" t="str">
        <f t="shared" si="73"/>
        <v/>
      </c>
      <c r="AA628" s="37" t="str">
        <f t="shared" si="74"/>
        <v>3</v>
      </c>
      <c r="AB628" s="37" t="str">
        <f t="shared" si="75"/>
        <v>3</v>
      </c>
      <c r="AC628" s="37" t="str">
        <f t="shared" si="76"/>
        <v>0</v>
      </c>
      <c r="AD628" s="36" t="str">
        <f t="shared" si="77"/>
        <v>3</v>
      </c>
      <c r="AE628" s="36" t="str">
        <f t="shared" si="78"/>
        <v>3</v>
      </c>
      <c r="AF628" s="36" t="str">
        <f t="shared" si="79"/>
        <v>0</v>
      </c>
    </row>
    <row r="629" spans="2:32" ht="14.25" x14ac:dyDescent="0.15">
      <c r="B629" s="35">
        <v>55</v>
      </c>
      <c r="C629" s="35">
        <v>14</v>
      </c>
      <c r="D629" s="14" t="s">
        <v>500</v>
      </c>
      <c r="E629" s="40">
        <v>396</v>
      </c>
      <c r="F629" s="16"/>
      <c r="G629" s="41"/>
      <c r="H629" t="str">
        <f t="shared" si="72"/>
        <v>5514移動夜間増２．０・区分Ⅱ</v>
      </c>
      <c r="W629" s="38">
        <v>396</v>
      </c>
      <c r="Z629" s="37" t="str">
        <f t="shared" si="73"/>
        <v/>
      </c>
      <c r="AA629" s="37" t="str">
        <f t="shared" si="74"/>
        <v>3</v>
      </c>
      <c r="AB629" s="37" t="str">
        <f t="shared" si="75"/>
        <v>9</v>
      </c>
      <c r="AC629" s="37" t="str">
        <f t="shared" si="76"/>
        <v>6</v>
      </c>
      <c r="AD629" s="36" t="str">
        <f t="shared" si="77"/>
        <v>3</v>
      </c>
      <c r="AE629" s="36" t="str">
        <f t="shared" si="78"/>
        <v>9</v>
      </c>
      <c r="AF629" s="36" t="str">
        <f t="shared" si="79"/>
        <v>6</v>
      </c>
    </row>
    <row r="630" spans="2:32" ht="14.25" x14ac:dyDescent="0.15">
      <c r="B630" s="35">
        <v>56</v>
      </c>
      <c r="C630" s="35">
        <v>14</v>
      </c>
      <c r="D630" s="14" t="s">
        <v>460</v>
      </c>
      <c r="E630" s="40">
        <v>462</v>
      </c>
      <c r="F630" s="16"/>
      <c r="G630" s="41"/>
      <c r="H630" t="str">
        <f t="shared" si="72"/>
        <v>5614移動夜間増２．０・区分Ⅲ</v>
      </c>
      <c r="W630" s="38">
        <v>462</v>
      </c>
      <c r="Z630" s="37" t="str">
        <f t="shared" si="73"/>
        <v/>
      </c>
      <c r="AA630" s="37" t="str">
        <f t="shared" si="74"/>
        <v>4</v>
      </c>
      <c r="AB630" s="37" t="str">
        <f t="shared" si="75"/>
        <v>6</v>
      </c>
      <c r="AC630" s="37" t="str">
        <f t="shared" si="76"/>
        <v>2</v>
      </c>
      <c r="AD630" s="36" t="str">
        <f t="shared" si="77"/>
        <v>4</v>
      </c>
      <c r="AE630" s="36" t="str">
        <f t="shared" si="78"/>
        <v>6</v>
      </c>
      <c r="AF630" s="36" t="str">
        <f t="shared" si="79"/>
        <v>2</v>
      </c>
    </row>
    <row r="631" spans="2:32" ht="14.25" x14ac:dyDescent="0.15">
      <c r="B631" s="35">
        <v>54</v>
      </c>
      <c r="C631" s="35">
        <v>15</v>
      </c>
      <c r="D631" s="14" t="s">
        <v>205</v>
      </c>
      <c r="E631" s="40">
        <v>413</v>
      </c>
      <c r="F631" s="16"/>
      <c r="G631" s="41"/>
      <c r="H631" t="str">
        <f t="shared" si="72"/>
        <v>5415移動夜間増２．５</v>
      </c>
      <c r="W631" s="38">
        <v>413</v>
      </c>
      <c r="Z631" s="37" t="str">
        <f t="shared" si="73"/>
        <v/>
      </c>
      <c r="AA631" s="37" t="str">
        <f t="shared" si="74"/>
        <v>4</v>
      </c>
      <c r="AB631" s="37" t="str">
        <f t="shared" si="75"/>
        <v>1</v>
      </c>
      <c r="AC631" s="37" t="str">
        <f t="shared" si="76"/>
        <v>3</v>
      </c>
      <c r="AD631" s="36" t="str">
        <f t="shared" si="77"/>
        <v>4</v>
      </c>
      <c r="AE631" s="36" t="str">
        <f t="shared" si="78"/>
        <v>1</v>
      </c>
      <c r="AF631" s="36" t="str">
        <f t="shared" si="79"/>
        <v>3</v>
      </c>
    </row>
    <row r="632" spans="2:32" ht="14.25" x14ac:dyDescent="0.15">
      <c r="B632" s="35">
        <v>55</v>
      </c>
      <c r="C632" s="35">
        <v>15</v>
      </c>
      <c r="D632" s="14" t="s">
        <v>501</v>
      </c>
      <c r="E632" s="40">
        <v>496</v>
      </c>
      <c r="F632" s="16"/>
      <c r="G632" s="41"/>
      <c r="H632" t="str">
        <f t="shared" si="72"/>
        <v>5515移動夜間増２．５・区分Ⅱ</v>
      </c>
      <c r="W632" s="38">
        <v>496</v>
      </c>
      <c r="Z632" s="37" t="str">
        <f t="shared" si="73"/>
        <v/>
      </c>
      <c r="AA632" s="37" t="str">
        <f t="shared" si="74"/>
        <v>4</v>
      </c>
      <c r="AB632" s="37" t="str">
        <f t="shared" si="75"/>
        <v>9</v>
      </c>
      <c r="AC632" s="37" t="str">
        <f t="shared" si="76"/>
        <v>6</v>
      </c>
      <c r="AD632" s="36" t="str">
        <f t="shared" si="77"/>
        <v>4</v>
      </c>
      <c r="AE632" s="36" t="str">
        <f t="shared" si="78"/>
        <v>9</v>
      </c>
      <c r="AF632" s="36" t="str">
        <f t="shared" si="79"/>
        <v>6</v>
      </c>
    </row>
    <row r="633" spans="2:32" ht="14.25" x14ac:dyDescent="0.15">
      <c r="B633" s="35">
        <v>56</v>
      </c>
      <c r="C633" s="35">
        <v>15</v>
      </c>
      <c r="D633" s="14" t="s">
        <v>461</v>
      </c>
      <c r="E633" s="40">
        <v>578</v>
      </c>
      <c r="F633" s="16"/>
      <c r="G633" s="41"/>
      <c r="H633" t="str">
        <f t="shared" si="72"/>
        <v>5615移動夜間増２．５・区分Ⅲ</v>
      </c>
      <c r="W633" s="38">
        <v>578</v>
      </c>
      <c r="Z633" s="37" t="str">
        <f t="shared" si="73"/>
        <v/>
      </c>
      <c r="AA633" s="37" t="str">
        <f t="shared" si="74"/>
        <v>5</v>
      </c>
      <c r="AB633" s="37" t="str">
        <f t="shared" si="75"/>
        <v>7</v>
      </c>
      <c r="AC633" s="37" t="str">
        <f t="shared" si="76"/>
        <v>8</v>
      </c>
      <c r="AD633" s="36" t="str">
        <f t="shared" si="77"/>
        <v>5</v>
      </c>
      <c r="AE633" s="36" t="str">
        <f t="shared" si="78"/>
        <v>7</v>
      </c>
      <c r="AF633" s="36" t="str">
        <f t="shared" si="79"/>
        <v>8</v>
      </c>
    </row>
    <row r="634" spans="2:32" ht="14.25" x14ac:dyDescent="0.15">
      <c r="B634" s="35">
        <v>54</v>
      </c>
      <c r="C634" s="35">
        <v>16</v>
      </c>
      <c r="D634" s="14" t="s">
        <v>206</v>
      </c>
      <c r="E634" s="40">
        <v>495</v>
      </c>
      <c r="F634" s="16"/>
      <c r="G634" s="41"/>
      <c r="H634" t="str">
        <f t="shared" si="72"/>
        <v>5416移動夜間増３．０</v>
      </c>
      <c r="W634" s="38">
        <v>495</v>
      </c>
      <c r="Z634" s="37" t="str">
        <f t="shared" si="73"/>
        <v/>
      </c>
      <c r="AA634" s="37" t="str">
        <f t="shared" si="74"/>
        <v>4</v>
      </c>
      <c r="AB634" s="37" t="str">
        <f t="shared" si="75"/>
        <v>9</v>
      </c>
      <c r="AC634" s="37" t="str">
        <f t="shared" si="76"/>
        <v>5</v>
      </c>
      <c r="AD634" s="36" t="str">
        <f t="shared" si="77"/>
        <v>4</v>
      </c>
      <c r="AE634" s="36" t="str">
        <f t="shared" si="78"/>
        <v>9</v>
      </c>
      <c r="AF634" s="36" t="str">
        <f t="shared" si="79"/>
        <v>5</v>
      </c>
    </row>
    <row r="635" spans="2:32" ht="14.25" x14ac:dyDescent="0.15">
      <c r="B635" s="35">
        <v>55</v>
      </c>
      <c r="C635" s="35">
        <v>16</v>
      </c>
      <c r="D635" s="14" t="s">
        <v>502</v>
      </c>
      <c r="E635" s="40">
        <v>594</v>
      </c>
      <c r="F635" s="16"/>
      <c r="G635" s="41"/>
      <c r="H635" t="str">
        <f t="shared" si="72"/>
        <v>5516移動夜間増３．０・区分Ⅱ</v>
      </c>
      <c r="W635" s="38">
        <v>594</v>
      </c>
      <c r="Z635" s="37" t="str">
        <f t="shared" si="73"/>
        <v/>
      </c>
      <c r="AA635" s="37" t="str">
        <f t="shared" si="74"/>
        <v>5</v>
      </c>
      <c r="AB635" s="37" t="str">
        <f t="shared" si="75"/>
        <v>9</v>
      </c>
      <c r="AC635" s="37" t="str">
        <f t="shared" si="76"/>
        <v>4</v>
      </c>
      <c r="AD635" s="36" t="str">
        <f t="shared" si="77"/>
        <v>5</v>
      </c>
      <c r="AE635" s="36" t="str">
        <f t="shared" si="78"/>
        <v>9</v>
      </c>
      <c r="AF635" s="36" t="str">
        <f t="shared" si="79"/>
        <v>4</v>
      </c>
    </row>
    <row r="636" spans="2:32" ht="14.25" x14ac:dyDescent="0.15">
      <c r="B636" s="35">
        <v>56</v>
      </c>
      <c r="C636" s="35">
        <v>16</v>
      </c>
      <c r="D636" s="14" t="s">
        <v>462</v>
      </c>
      <c r="E636" s="40">
        <v>693</v>
      </c>
      <c r="F636" s="16"/>
      <c r="G636" s="41"/>
      <c r="H636" t="str">
        <f t="shared" si="72"/>
        <v>5616移動夜間増３．０・区分Ⅲ</v>
      </c>
      <c r="W636" s="38">
        <v>693</v>
      </c>
      <c r="Z636" s="37" t="str">
        <f t="shared" si="73"/>
        <v/>
      </c>
      <c r="AA636" s="37" t="str">
        <f t="shared" si="74"/>
        <v>6</v>
      </c>
      <c r="AB636" s="37" t="str">
        <f t="shared" si="75"/>
        <v>9</v>
      </c>
      <c r="AC636" s="37" t="str">
        <f t="shared" si="76"/>
        <v>3</v>
      </c>
      <c r="AD636" s="36" t="str">
        <f t="shared" si="77"/>
        <v>6</v>
      </c>
      <c r="AE636" s="36" t="str">
        <f t="shared" si="78"/>
        <v>9</v>
      </c>
      <c r="AF636" s="36" t="str">
        <f t="shared" si="79"/>
        <v>3</v>
      </c>
    </row>
    <row r="637" spans="2:32" ht="14.25" x14ac:dyDescent="0.15">
      <c r="B637" s="35">
        <v>54</v>
      </c>
      <c r="C637" s="35">
        <v>17</v>
      </c>
      <c r="D637" s="14" t="s">
        <v>207</v>
      </c>
      <c r="E637" s="40">
        <v>578</v>
      </c>
      <c r="F637" s="16"/>
      <c r="G637" s="41"/>
      <c r="H637" t="str">
        <f t="shared" si="72"/>
        <v>5417移動夜間増３．５</v>
      </c>
      <c r="W637" s="38">
        <v>578</v>
      </c>
      <c r="Z637" s="37" t="str">
        <f t="shared" si="73"/>
        <v/>
      </c>
      <c r="AA637" s="37" t="str">
        <f t="shared" si="74"/>
        <v>5</v>
      </c>
      <c r="AB637" s="37" t="str">
        <f t="shared" si="75"/>
        <v>7</v>
      </c>
      <c r="AC637" s="37" t="str">
        <f t="shared" si="76"/>
        <v>8</v>
      </c>
      <c r="AD637" s="36" t="str">
        <f t="shared" si="77"/>
        <v>5</v>
      </c>
      <c r="AE637" s="36" t="str">
        <f t="shared" si="78"/>
        <v>7</v>
      </c>
      <c r="AF637" s="36" t="str">
        <f t="shared" si="79"/>
        <v>8</v>
      </c>
    </row>
    <row r="638" spans="2:32" ht="14.25" x14ac:dyDescent="0.15">
      <c r="B638" s="35">
        <v>55</v>
      </c>
      <c r="C638" s="35">
        <v>17</v>
      </c>
      <c r="D638" s="14" t="s">
        <v>503</v>
      </c>
      <c r="E638" s="40">
        <v>694</v>
      </c>
      <c r="F638" s="16"/>
      <c r="G638" s="41"/>
      <c r="H638" t="str">
        <f t="shared" si="72"/>
        <v>5517移動夜間増３．５・区分Ⅱ</v>
      </c>
      <c r="W638" s="38">
        <v>694</v>
      </c>
      <c r="Z638" s="37" t="str">
        <f t="shared" si="73"/>
        <v/>
      </c>
      <c r="AA638" s="37" t="str">
        <f t="shared" si="74"/>
        <v>6</v>
      </c>
      <c r="AB638" s="37" t="str">
        <f t="shared" si="75"/>
        <v>9</v>
      </c>
      <c r="AC638" s="37" t="str">
        <f t="shared" si="76"/>
        <v>4</v>
      </c>
      <c r="AD638" s="36" t="str">
        <f t="shared" si="77"/>
        <v>6</v>
      </c>
      <c r="AE638" s="36" t="str">
        <f t="shared" si="78"/>
        <v>9</v>
      </c>
      <c r="AF638" s="36" t="str">
        <f t="shared" si="79"/>
        <v>4</v>
      </c>
    </row>
    <row r="639" spans="2:32" ht="14.25" x14ac:dyDescent="0.15">
      <c r="B639" s="35">
        <v>56</v>
      </c>
      <c r="C639" s="35">
        <v>17</v>
      </c>
      <c r="D639" s="14" t="s">
        <v>463</v>
      </c>
      <c r="E639" s="40">
        <v>809</v>
      </c>
      <c r="F639" s="16"/>
      <c r="G639" s="41"/>
      <c r="H639" t="str">
        <f t="shared" si="72"/>
        <v>5617移動夜間増３．５・区分Ⅲ</v>
      </c>
      <c r="W639" s="38">
        <v>809</v>
      </c>
      <c r="Z639" s="37" t="str">
        <f t="shared" si="73"/>
        <v/>
      </c>
      <c r="AA639" s="37" t="str">
        <f t="shared" si="74"/>
        <v>8</v>
      </c>
      <c r="AB639" s="37" t="str">
        <f t="shared" si="75"/>
        <v>0</v>
      </c>
      <c r="AC639" s="37" t="str">
        <f t="shared" si="76"/>
        <v>9</v>
      </c>
      <c r="AD639" s="36" t="str">
        <f t="shared" si="77"/>
        <v>8</v>
      </c>
      <c r="AE639" s="36" t="str">
        <f t="shared" si="78"/>
        <v>0</v>
      </c>
      <c r="AF639" s="36" t="str">
        <f t="shared" si="79"/>
        <v>9</v>
      </c>
    </row>
    <row r="640" spans="2:32" ht="14.25" x14ac:dyDescent="0.15">
      <c r="B640" s="35">
        <v>54</v>
      </c>
      <c r="C640" s="35">
        <v>18</v>
      </c>
      <c r="D640" s="14" t="s">
        <v>208</v>
      </c>
      <c r="E640" s="40">
        <v>660</v>
      </c>
      <c r="F640" s="16"/>
      <c r="G640" s="41"/>
      <c r="H640" t="str">
        <f t="shared" si="72"/>
        <v>5418移動夜間増４．０</v>
      </c>
      <c r="W640" s="38">
        <v>660</v>
      </c>
      <c r="Z640" s="37" t="str">
        <f t="shared" si="73"/>
        <v/>
      </c>
      <c r="AA640" s="37" t="str">
        <f t="shared" si="74"/>
        <v>6</v>
      </c>
      <c r="AB640" s="37" t="str">
        <f t="shared" si="75"/>
        <v>6</v>
      </c>
      <c r="AC640" s="37" t="str">
        <f t="shared" si="76"/>
        <v>0</v>
      </c>
      <c r="AD640" s="36" t="str">
        <f t="shared" si="77"/>
        <v>6</v>
      </c>
      <c r="AE640" s="36" t="str">
        <f t="shared" si="78"/>
        <v>6</v>
      </c>
      <c r="AF640" s="36" t="str">
        <f t="shared" si="79"/>
        <v>0</v>
      </c>
    </row>
    <row r="641" spans="2:32" ht="14.25" x14ac:dyDescent="0.15">
      <c r="B641" s="35">
        <v>55</v>
      </c>
      <c r="C641" s="35">
        <v>18</v>
      </c>
      <c r="D641" s="14" t="s">
        <v>504</v>
      </c>
      <c r="E641" s="40">
        <v>792</v>
      </c>
      <c r="F641" s="16"/>
      <c r="G641" s="41"/>
      <c r="H641" t="str">
        <f t="shared" si="72"/>
        <v>5518移動夜間増４．０・区分Ⅱ</v>
      </c>
      <c r="W641" s="38">
        <v>792</v>
      </c>
      <c r="Z641" s="37" t="str">
        <f t="shared" si="73"/>
        <v/>
      </c>
      <c r="AA641" s="37" t="str">
        <f t="shared" si="74"/>
        <v>7</v>
      </c>
      <c r="AB641" s="37" t="str">
        <f t="shared" si="75"/>
        <v>9</v>
      </c>
      <c r="AC641" s="37" t="str">
        <f t="shared" si="76"/>
        <v>2</v>
      </c>
      <c r="AD641" s="36" t="str">
        <f t="shared" si="77"/>
        <v>7</v>
      </c>
      <c r="AE641" s="36" t="str">
        <f t="shared" si="78"/>
        <v>9</v>
      </c>
      <c r="AF641" s="36" t="str">
        <f t="shared" si="79"/>
        <v>2</v>
      </c>
    </row>
    <row r="642" spans="2:32" ht="14.25" x14ac:dyDescent="0.15">
      <c r="B642" s="35">
        <v>56</v>
      </c>
      <c r="C642" s="35">
        <v>18</v>
      </c>
      <c r="D642" s="14" t="s">
        <v>464</v>
      </c>
      <c r="E642" s="40">
        <v>924</v>
      </c>
      <c r="F642" s="16"/>
      <c r="G642" s="41"/>
      <c r="H642" t="str">
        <f t="shared" si="72"/>
        <v>5618移動夜間増４．０・区分Ⅲ</v>
      </c>
      <c r="W642" s="38">
        <v>924</v>
      </c>
      <c r="Z642" s="37" t="str">
        <f t="shared" si="73"/>
        <v/>
      </c>
      <c r="AA642" s="37" t="str">
        <f t="shared" si="74"/>
        <v>9</v>
      </c>
      <c r="AB642" s="37" t="str">
        <f t="shared" si="75"/>
        <v>2</v>
      </c>
      <c r="AC642" s="37" t="str">
        <f t="shared" si="76"/>
        <v>4</v>
      </c>
      <c r="AD642" s="36" t="str">
        <f t="shared" si="77"/>
        <v>9</v>
      </c>
      <c r="AE642" s="36" t="str">
        <f t="shared" si="78"/>
        <v>2</v>
      </c>
      <c r="AF642" s="36" t="str">
        <f t="shared" si="79"/>
        <v>4</v>
      </c>
    </row>
    <row r="643" spans="2:32" ht="14.25" x14ac:dyDescent="0.15">
      <c r="B643" s="35">
        <v>54</v>
      </c>
      <c r="C643" s="35">
        <v>19</v>
      </c>
      <c r="D643" s="14" t="s">
        <v>209</v>
      </c>
      <c r="E643" s="40">
        <v>743</v>
      </c>
      <c r="F643" s="16"/>
      <c r="G643" s="41"/>
      <c r="H643" t="str">
        <f t="shared" si="72"/>
        <v>5419移動夜間増４．５</v>
      </c>
      <c r="W643" s="38">
        <v>743</v>
      </c>
      <c r="Z643" s="37" t="str">
        <f t="shared" si="73"/>
        <v/>
      </c>
      <c r="AA643" s="37" t="str">
        <f t="shared" si="74"/>
        <v>7</v>
      </c>
      <c r="AB643" s="37" t="str">
        <f t="shared" si="75"/>
        <v>4</v>
      </c>
      <c r="AC643" s="37" t="str">
        <f t="shared" si="76"/>
        <v>3</v>
      </c>
      <c r="AD643" s="36" t="str">
        <f t="shared" si="77"/>
        <v>7</v>
      </c>
      <c r="AE643" s="36" t="str">
        <f t="shared" si="78"/>
        <v>4</v>
      </c>
      <c r="AF643" s="36" t="str">
        <f t="shared" si="79"/>
        <v>3</v>
      </c>
    </row>
    <row r="644" spans="2:32" ht="14.25" x14ac:dyDescent="0.15">
      <c r="B644" s="35">
        <v>55</v>
      </c>
      <c r="C644" s="35">
        <v>19</v>
      </c>
      <c r="D644" s="14" t="s">
        <v>505</v>
      </c>
      <c r="E644" s="40">
        <v>892</v>
      </c>
      <c r="F644" s="16"/>
      <c r="G644" s="41"/>
      <c r="H644" t="str">
        <f t="shared" si="72"/>
        <v>5519移動夜間増４．５・区分Ⅱ</v>
      </c>
      <c r="W644" s="38">
        <v>892</v>
      </c>
      <c r="Z644" s="37" t="str">
        <f t="shared" si="73"/>
        <v/>
      </c>
      <c r="AA644" s="37" t="str">
        <f t="shared" si="74"/>
        <v>8</v>
      </c>
      <c r="AB644" s="37" t="str">
        <f t="shared" si="75"/>
        <v>9</v>
      </c>
      <c r="AC644" s="37" t="str">
        <f t="shared" si="76"/>
        <v>2</v>
      </c>
      <c r="AD644" s="36" t="str">
        <f t="shared" si="77"/>
        <v>8</v>
      </c>
      <c r="AE644" s="36" t="str">
        <f t="shared" si="78"/>
        <v>9</v>
      </c>
      <c r="AF644" s="36" t="str">
        <f t="shared" si="79"/>
        <v>2</v>
      </c>
    </row>
    <row r="645" spans="2:32" ht="14.25" x14ac:dyDescent="0.15">
      <c r="B645" s="35">
        <v>56</v>
      </c>
      <c r="C645" s="35">
        <v>19</v>
      </c>
      <c r="D645" s="14" t="s">
        <v>465</v>
      </c>
      <c r="E645" s="40">
        <v>1040</v>
      </c>
      <c r="F645" s="16"/>
      <c r="G645" s="41"/>
      <c r="H645" t="str">
        <f t="shared" ref="H645:H683" si="80">CONCATENATE(B645,C645,D645)</f>
        <v>5619移動夜間増４．５・区分Ⅲ</v>
      </c>
      <c r="W645" s="38">
        <v>1040</v>
      </c>
      <c r="Z645" s="37" t="str">
        <f t="shared" ref="Z645:Z684" si="81">IF(1000&gt;W645,"",MID(W645,1,1))</f>
        <v>1</v>
      </c>
      <c r="AA645" s="37" t="str">
        <f t="shared" ref="AA645:AA684" si="82">MID(RIGHT(W645,3),1,1)</f>
        <v>0</v>
      </c>
      <c r="AB645" s="37" t="str">
        <f t="shared" ref="AB645:AB684" si="83">MID(RIGHT(W645,2),1,1)</f>
        <v>4</v>
      </c>
      <c r="AC645" s="37" t="str">
        <f t="shared" ref="AC645:AC684" si="84">MID(RIGHT(W645,1),1,1)</f>
        <v>0</v>
      </c>
      <c r="AD645" s="36" t="str">
        <f t="shared" ref="AD645:AD684" si="85">MID(W645,1,1)</f>
        <v>1</v>
      </c>
      <c r="AE645" s="36" t="str">
        <f t="shared" ref="AE645:AE684" si="86">MID(W645,2,1)</f>
        <v>0</v>
      </c>
      <c r="AF645" s="36" t="str">
        <f t="shared" ref="AF645:AF684" si="87">MID(W645,3,1)</f>
        <v>4</v>
      </c>
    </row>
    <row r="646" spans="2:32" ht="14.25" x14ac:dyDescent="0.15">
      <c r="B646" s="35">
        <v>57</v>
      </c>
      <c r="C646" s="35">
        <v>11</v>
      </c>
      <c r="D646" s="14" t="s">
        <v>714</v>
      </c>
      <c r="E646" s="39">
        <v>99</v>
      </c>
      <c r="F646" s="15" t="s">
        <v>8</v>
      </c>
      <c r="G646" s="41"/>
      <c r="H646" t="str">
        <f t="shared" si="80"/>
        <v>5711移動深夜増０．５</v>
      </c>
      <c r="W646" s="38">
        <v>99</v>
      </c>
      <c r="Z646" s="37" t="str">
        <f t="shared" si="81"/>
        <v/>
      </c>
      <c r="AB646" s="37" t="str">
        <f t="shared" si="83"/>
        <v>9</v>
      </c>
      <c r="AC646" s="37" t="str">
        <f t="shared" si="84"/>
        <v>9</v>
      </c>
      <c r="AD646" s="36" t="str">
        <f t="shared" si="85"/>
        <v>9</v>
      </c>
      <c r="AE646" s="36" t="str">
        <f t="shared" si="86"/>
        <v>9</v>
      </c>
      <c r="AF646" s="36" t="str">
        <f t="shared" si="87"/>
        <v/>
      </c>
    </row>
    <row r="647" spans="2:32" ht="14.25" x14ac:dyDescent="0.15">
      <c r="B647" s="35">
        <v>58</v>
      </c>
      <c r="C647" s="35">
        <v>11</v>
      </c>
      <c r="D647" s="14" t="s">
        <v>479</v>
      </c>
      <c r="E647" s="40">
        <v>119</v>
      </c>
      <c r="F647" s="16"/>
      <c r="G647" s="41"/>
      <c r="H647" t="str">
        <f t="shared" si="80"/>
        <v>5811移動深夜増０．５・区分Ⅱ</v>
      </c>
      <c r="W647" s="38">
        <v>119</v>
      </c>
      <c r="Z647" s="37" t="str">
        <f t="shared" si="81"/>
        <v/>
      </c>
      <c r="AA647" s="37" t="str">
        <f t="shared" si="82"/>
        <v>1</v>
      </c>
      <c r="AB647" s="37" t="str">
        <f t="shared" si="83"/>
        <v>1</v>
      </c>
      <c r="AC647" s="37" t="str">
        <f t="shared" si="84"/>
        <v>9</v>
      </c>
      <c r="AD647" s="36" t="str">
        <f t="shared" si="85"/>
        <v>1</v>
      </c>
      <c r="AE647" s="36" t="str">
        <f t="shared" si="86"/>
        <v>1</v>
      </c>
      <c r="AF647" s="36" t="str">
        <f t="shared" si="87"/>
        <v>9</v>
      </c>
    </row>
    <row r="648" spans="2:32" ht="14.25" x14ac:dyDescent="0.15">
      <c r="B648" s="35">
        <v>59</v>
      </c>
      <c r="C648" s="35">
        <v>11</v>
      </c>
      <c r="D648" s="14" t="s">
        <v>466</v>
      </c>
      <c r="E648" s="40">
        <v>139</v>
      </c>
      <c r="F648" s="16"/>
      <c r="G648" s="41"/>
      <c r="H648" t="str">
        <f t="shared" si="80"/>
        <v>5911移動深夜増０．５・区分Ⅲ</v>
      </c>
      <c r="W648" s="38">
        <v>139</v>
      </c>
      <c r="Z648" s="37" t="str">
        <f t="shared" si="81"/>
        <v/>
      </c>
      <c r="AA648" s="37" t="str">
        <f t="shared" si="82"/>
        <v>1</v>
      </c>
      <c r="AB648" s="37" t="str">
        <f t="shared" si="83"/>
        <v>3</v>
      </c>
      <c r="AC648" s="37" t="str">
        <f t="shared" si="84"/>
        <v>9</v>
      </c>
      <c r="AD648" s="36" t="str">
        <f t="shared" si="85"/>
        <v>1</v>
      </c>
      <c r="AE648" s="36" t="str">
        <f t="shared" si="86"/>
        <v>3</v>
      </c>
      <c r="AF648" s="36" t="str">
        <f t="shared" si="87"/>
        <v>9</v>
      </c>
    </row>
    <row r="649" spans="2:32" ht="14.25" x14ac:dyDescent="0.15">
      <c r="B649" s="35">
        <v>57</v>
      </c>
      <c r="C649" s="35">
        <v>12</v>
      </c>
      <c r="D649" s="14" t="s">
        <v>210</v>
      </c>
      <c r="E649" s="40">
        <v>198</v>
      </c>
      <c r="F649" s="16"/>
      <c r="G649" s="41"/>
      <c r="H649" t="str">
        <f t="shared" si="80"/>
        <v>5712移動深夜増１．０</v>
      </c>
      <c r="W649" s="38">
        <v>198</v>
      </c>
      <c r="Z649" s="37" t="str">
        <f t="shared" si="81"/>
        <v/>
      </c>
      <c r="AA649" s="37" t="str">
        <f t="shared" si="82"/>
        <v>1</v>
      </c>
      <c r="AB649" s="37" t="str">
        <f t="shared" si="83"/>
        <v>9</v>
      </c>
      <c r="AC649" s="37" t="str">
        <f t="shared" si="84"/>
        <v>8</v>
      </c>
      <c r="AD649" s="36" t="str">
        <f t="shared" si="85"/>
        <v>1</v>
      </c>
      <c r="AE649" s="36" t="str">
        <f t="shared" si="86"/>
        <v>9</v>
      </c>
      <c r="AF649" s="36" t="str">
        <f t="shared" si="87"/>
        <v>8</v>
      </c>
    </row>
    <row r="650" spans="2:32" ht="14.25" x14ac:dyDescent="0.15">
      <c r="B650" s="35">
        <v>58</v>
      </c>
      <c r="C650" s="35">
        <v>12</v>
      </c>
      <c r="D650" s="14" t="s">
        <v>480</v>
      </c>
      <c r="E650" s="40">
        <v>238</v>
      </c>
      <c r="F650" s="16"/>
      <c r="G650" s="41"/>
      <c r="H650" t="str">
        <f t="shared" si="80"/>
        <v>5812移動深夜増１．０・区分Ⅱ</v>
      </c>
      <c r="W650" s="38">
        <v>238</v>
      </c>
      <c r="Z650" s="37" t="str">
        <f t="shared" si="81"/>
        <v/>
      </c>
      <c r="AA650" s="37" t="str">
        <f t="shared" si="82"/>
        <v>2</v>
      </c>
      <c r="AB650" s="37" t="str">
        <f t="shared" si="83"/>
        <v>3</v>
      </c>
      <c r="AC650" s="37" t="str">
        <f t="shared" si="84"/>
        <v>8</v>
      </c>
      <c r="AD650" s="36" t="str">
        <f t="shared" si="85"/>
        <v>2</v>
      </c>
      <c r="AE650" s="36" t="str">
        <f t="shared" si="86"/>
        <v>3</v>
      </c>
      <c r="AF650" s="36" t="str">
        <f t="shared" si="87"/>
        <v>8</v>
      </c>
    </row>
    <row r="651" spans="2:32" ht="14.25" x14ac:dyDescent="0.15">
      <c r="B651" s="35">
        <v>59</v>
      </c>
      <c r="C651" s="35">
        <v>12</v>
      </c>
      <c r="D651" s="14" t="s">
        <v>467</v>
      </c>
      <c r="E651" s="40">
        <v>277</v>
      </c>
      <c r="F651" s="16"/>
      <c r="G651" s="41"/>
      <c r="H651" t="str">
        <f t="shared" si="80"/>
        <v>5912移動深夜増１．０・区分Ⅲ</v>
      </c>
      <c r="W651" s="38">
        <v>277</v>
      </c>
      <c r="Z651" s="37" t="str">
        <f t="shared" si="81"/>
        <v/>
      </c>
      <c r="AA651" s="37" t="str">
        <f t="shared" si="82"/>
        <v>2</v>
      </c>
      <c r="AB651" s="37" t="str">
        <f t="shared" si="83"/>
        <v>7</v>
      </c>
      <c r="AC651" s="37" t="str">
        <f t="shared" si="84"/>
        <v>7</v>
      </c>
      <c r="AD651" s="36" t="str">
        <f t="shared" si="85"/>
        <v>2</v>
      </c>
      <c r="AE651" s="36" t="str">
        <f t="shared" si="86"/>
        <v>7</v>
      </c>
      <c r="AF651" s="36" t="str">
        <f t="shared" si="87"/>
        <v>7</v>
      </c>
    </row>
    <row r="652" spans="2:32" ht="14.25" x14ac:dyDescent="0.15">
      <c r="B652" s="35">
        <v>57</v>
      </c>
      <c r="C652" s="35">
        <v>13</v>
      </c>
      <c r="D652" s="14" t="s">
        <v>211</v>
      </c>
      <c r="E652" s="40">
        <v>297</v>
      </c>
      <c r="F652" s="16"/>
      <c r="G652" s="41"/>
      <c r="H652" t="str">
        <f t="shared" si="80"/>
        <v>5713移動深夜増１．５</v>
      </c>
      <c r="W652" s="38">
        <v>297</v>
      </c>
      <c r="Z652" s="37" t="str">
        <f t="shared" si="81"/>
        <v/>
      </c>
      <c r="AA652" s="37" t="str">
        <f t="shared" si="82"/>
        <v>2</v>
      </c>
      <c r="AB652" s="37" t="str">
        <f t="shared" si="83"/>
        <v>9</v>
      </c>
      <c r="AC652" s="37" t="str">
        <f t="shared" si="84"/>
        <v>7</v>
      </c>
      <c r="AD652" s="36" t="str">
        <f t="shared" si="85"/>
        <v>2</v>
      </c>
      <c r="AE652" s="36" t="str">
        <f t="shared" si="86"/>
        <v>9</v>
      </c>
      <c r="AF652" s="36" t="str">
        <f t="shared" si="87"/>
        <v>7</v>
      </c>
    </row>
    <row r="653" spans="2:32" ht="14.25" x14ac:dyDescent="0.15">
      <c r="B653" s="35">
        <v>58</v>
      </c>
      <c r="C653" s="35">
        <v>13</v>
      </c>
      <c r="D653" s="14" t="s">
        <v>481</v>
      </c>
      <c r="E653" s="40">
        <v>356</v>
      </c>
      <c r="F653" s="16"/>
      <c r="G653" s="41"/>
      <c r="H653" t="str">
        <f t="shared" si="80"/>
        <v>5813移動深夜増１．５・区分Ⅱ</v>
      </c>
      <c r="W653" s="38">
        <v>356</v>
      </c>
      <c r="Z653" s="37" t="str">
        <f t="shared" si="81"/>
        <v/>
      </c>
      <c r="AA653" s="37" t="str">
        <f t="shared" si="82"/>
        <v>3</v>
      </c>
      <c r="AB653" s="37" t="str">
        <f t="shared" si="83"/>
        <v>5</v>
      </c>
      <c r="AC653" s="37" t="str">
        <f t="shared" si="84"/>
        <v>6</v>
      </c>
      <c r="AD653" s="36" t="str">
        <f t="shared" si="85"/>
        <v>3</v>
      </c>
      <c r="AE653" s="36" t="str">
        <f t="shared" si="86"/>
        <v>5</v>
      </c>
      <c r="AF653" s="36" t="str">
        <f t="shared" si="87"/>
        <v>6</v>
      </c>
    </row>
    <row r="654" spans="2:32" ht="14.25" x14ac:dyDescent="0.15">
      <c r="B654" s="35">
        <v>59</v>
      </c>
      <c r="C654" s="35">
        <v>13</v>
      </c>
      <c r="D654" s="14" t="s">
        <v>468</v>
      </c>
      <c r="E654" s="40">
        <v>416</v>
      </c>
      <c r="F654" s="16"/>
      <c r="G654" s="41"/>
      <c r="H654" t="str">
        <f t="shared" si="80"/>
        <v>5913移動深夜増１．５・区分Ⅲ</v>
      </c>
      <c r="W654" s="38">
        <v>416</v>
      </c>
      <c r="Z654" s="37" t="str">
        <f t="shared" si="81"/>
        <v/>
      </c>
      <c r="AA654" s="37" t="str">
        <f t="shared" si="82"/>
        <v>4</v>
      </c>
      <c r="AB654" s="37" t="str">
        <f t="shared" si="83"/>
        <v>1</v>
      </c>
      <c r="AC654" s="37" t="str">
        <f t="shared" si="84"/>
        <v>6</v>
      </c>
      <c r="AD654" s="36" t="str">
        <f t="shared" si="85"/>
        <v>4</v>
      </c>
      <c r="AE654" s="36" t="str">
        <f t="shared" si="86"/>
        <v>1</v>
      </c>
      <c r="AF654" s="36" t="str">
        <f t="shared" si="87"/>
        <v>6</v>
      </c>
    </row>
    <row r="655" spans="2:32" ht="14.25" x14ac:dyDescent="0.15">
      <c r="B655" s="35">
        <v>57</v>
      </c>
      <c r="C655" s="35">
        <v>14</v>
      </c>
      <c r="D655" s="14" t="s">
        <v>212</v>
      </c>
      <c r="E655" s="40">
        <v>396</v>
      </c>
      <c r="F655" s="16"/>
      <c r="G655" s="41"/>
      <c r="H655" t="str">
        <f t="shared" si="80"/>
        <v>5714移動深夜増２．０</v>
      </c>
      <c r="W655" s="38">
        <v>396</v>
      </c>
      <c r="Z655" s="37" t="str">
        <f t="shared" si="81"/>
        <v/>
      </c>
      <c r="AA655" s="37" t="str">
        <f t="shared" si="82"/>
        <v>3</v>
      </c>
      <c r="AB655" s="37" t="str">
        <f t="shared" si="83"/>
        <v>9</v>
      </c>
      <c r="AC655" s="37" t="str">
        <f t="shared" si="84"/>
        <v>6</v>
      </c>
      <c r="AD655" s="36" t="str">
        <f t="shared" si="85"/>
        <v>3</v>
      </c>
      <c r="AE655" s="36" t="str">
        <f t="shared" si="86"/>
        <v>9</v>
      </c>
      <c r="AF655" s="36" t="str">
        <f t="shared" si="87"/>
        <v>6</v>
      </c>
    </row>
    <row r="656" spans="2:32" ht="14.25" x14ac:dyDescent="0.15">
      <c r="B656" s="35">
        <v>58</v>
      </c>
      <c r="C656" s="35">
        <v>14</v>
      </c>
      <c r="D656" s="14" t="s">
        <v>482</v>
      </c>
      <c r="E656" s="40">
        <v>475</v>
      </c>
      <c r="F656" s="16"/>
      <c r="G656" s="41"/>
      <c r="H656" t="str">
        <f t="shared" si="80"/>
        <v>5814移動深夜増２．０・区分Ⅱ</v>
      </c>
      <c r="W656" s="38">
        <v>475</v>
      </c>
      <c r="Z656" s="37" t="str">
        <f t="shared" si="81"/>
        <v/>
      </c>
      <c r="AA656" s="37" t="str">
        <f t="shared" si="82"/>
        <v>4</v>
      </c>
      <c r="AB656" s="37" t="str">
        <f t="shared" si="83"/>
        <v>7</v>
      </c>
      <c r="AC656" s="37" t="str">
        <f t="shared" si="84"/>
        <v>5</v>
      </c>
      <c r="AD656" s="36" t="str">
        <f t="shared" si="85"/>
        <v>4</v>
      </c>
      <c r="AE656" s="36" t="str">
        <f t="shared" si="86"/>
        <v>7</v>
      </c>
      <c r="AF656" s="36" t="str">
        <f t="shared" si="87"/>
        <v>5</v>
      </c>
    </row>
    <row r="657" spans="2:32" ht="14.25" x14ac:dyDescent="0.15">
      <c r="B657" s="35">
        <v>59</v>
      </c>
      <c r="C657" s="35">
        <v>14</v>
      </c>
      <c r="D657" s="14" t="s">
        <v>469</v>
      </c>
      <c r="E657" s="40">
        <v>554</v>
      </c>
      <c r="F657" s="16"/>
      <c r="G657" s="41"/>
      <c r="H657" t="str">
        <f t="shared" si="80"/>
        <v>5914移動深夜増２．０・区分Ⅲ</v>
      </c>
      <c r="W657" s="38">
        <v>554</v>
      </c>
      <c r="Z657" s="37" t="str">
        <f t="shared" si="81"/>
        <v/>
      </c>
      <c r="AA657" s="37" t="str">
        <f t="shared" si="82"/>
        <v>5</v>
      </c>
      <c r="AB657" s="37" t="str">
        <f t="shared" si="83"/>
        <v>5</v>
      </c>
      <c r="AC657" s="37" t="str">
        <f t="shared" si="84"/>
        <v>4</v>
      </c>
      <c r="AD657" s="36" t="str">
        <f t="shared" si="85"/>
        <v>5</v>
      </c>
      <c r="AE657" s="36" t="str">
        <f t="shared" si="86"/>
        <v>5</v>
      </c>
      <c r="AF657" s="36" t="str">
        <f t="shared" si="87"/>
        <v>4</v>
      </c>
    </row>
    <row r="658" spans="2:32" ht="14.25" x14ac:dyDescent="0.15">
      <c r="B658" s="35">
        <v>57</v>
      </c>
      <c r="C658" s="35">
        <v>15</v>
      </c>
      <c r="D658" s="14" t="s">
        <v>213</v>
      </c>
      <c r="E658" s="40">
        <v>495</v>
      </c>
      <c r="F658" s="16"/>
      <c r="G658" s="41"/>
      <c r="H658" t="str">
        <f t="shared" si="80"/>
        <v>5715移動深夜増２．５</v>
      </c>
      <c r="W658" s="38">
        <v>495</v>
      </c>
      <c r="Z658" s="37" t="str">
        <f t="shared" si="81"/>
        <v/>
      </c>
      <c r="AA658" s="37" t="str">
        <f t="shared" si="82"/>
        <v>4</v>
      </c>
      <c r="AB658" s="37" t="str">
        <f t="shared" si="83"/>
        <v>9</v>
      </c>
      <c r="AC658" s="37" t="str">
        <f t="shared" si="84"/>
        <v>5</v>
      </c>
      <c r="AD658" s="36" t="str">
        <f t="shared" si="85"/>
        <v>4</v>
      </c>
      <c r="AE658" s="36" t="str">
        <f t="shared" si="86"/>
        <v>9</v>
      </c>
      <c r="AF658" s="36" t="str">
        <f t="shared" si="87"/>
        <v>5</v>
      </c>
    </row>
    <row r="659" spans="2:32" ht="14.25" x14ac:dyDescent="0.15">
      <c r="B659" s="35">
        <v>58</v>
      </c>
      <c r="C659" s="35">
        <v>15</v>
      </c>
      <c r="D659" s="14" t="s">
        <v>483</v>
      </c>
      <c r="E659" s="40">
        <v>594</v>
      </c>
      <c r="F659" s="16"/>
      <c r="G659" s="41"/>
      <c r="H659" t="str">
        <f t="shared" si="80"/>
        <v>5815移動深夜増２．５・区分Ⅱ</v>
      </c>
      <c r="W659" s="38">
        <v>594</v>
      </c>
      <c r="Z659" s="37" t="str">
        <f t="shared" si="81"/>
        <v/>
      </c>
      <c r="AA659" s="37" t="str">
        <f t="shared" si="82"/>
        <v>5</v>
      </c>
      <c r="AB659" s="37" t="str">
        <f t="shared" si="83"/>
        <v>9</v>
      </c>
      <c r="AC659" s="37" t="str">
        <f t="shared" si="84"/>
        <v>4</v>
      </c>
      <c r="AD659" s="36" t="str">
        <f t="shared" si="85"/>
        <v>5</v>
      </c>
      <c r="AE659" s="36" t="str">
        <f t="shared" si="86"/>
        <v>9</v>
      </c>
      <c r="AF659" s="36" t="str">
        <f t="shared" si="87"/>
        <v>4</v>
      </c>
    </row>
    <row r="660" spans="2:32" ht="14.25" x14ac:dyDescent="0.15">
      <c r="B660" s="35">
        <v>59</v>
      </c>
      <c r="C660" s="35">
        <v>15</v>
      </c>
      <c r="D660" s="14" t="s">
        <v>470</v>
      </c>
      <c r="E660" s="40">
        <v>693</v>
      </c>
      <c r="F660" s="16"/>
      <c r="G660" s="41"/>
      <c r="H660" t="str">
        <f t="shared" si="80"/>
        <v>5915移動深夜増２．５・区分Ⅲ</v>
      </c>
      <c r="W660" s="38">
        <v>693</v>
      </c>
      <c r="Z660" s="37" t="str">
        <f t="shared" si="81"/>
        <v/>
      </c>
      <c r="AA660" s="37" t="str">
        <f t="shared" si="82"/>
        <v>6</v>
      </c>
      <c r="AB660" s="37" t="str">
        <f t="shared" si="83"/>
        <v>9</v>
      </c>
      <c r="AC660" s="37" t="str">
        <f t="shared" si="84"/>
        <v>3</v>
      </c>
      <c r="AD660" s="36" t="str">
        <f t="shared" si="85"/>
        <v>6</v>
      </c>
      <c r="AE660" s="36" t="str">
        <f t="shared" si="86"/>
        <v>9</v>
      </c>
      <c r="AF660" s="36" t="str">
        <f t="shared" si="87"/>
        <v>3</v>
      </c>
    </row>
    <row r="661" spans="2:32" ht="14.25" x14ac:dyDescent="0.15">
      <c r="B661" s="35">
        <v>57</v>
      </c>
      <c r="C661" s="35">
        <v>16</v>
      </c>
      <c r="D661" s="14" t="s">
        <v>214</v>
      </c>
      <c r="E661" s="40">
        <v>594</v>
      </c>
      <c r="F661" s="16"/>
      <c r="G661" s="41"/>
      <c r="H661" t="str">
        <f t="shared" si="80"/>
        <v>5716移動深夜増３．０</v>
      </c>
      <c r="W661" s="38">
        <v>594</v>
      </c>
      <c r="Z661" s="37" t="str">
        <f t="shared" si="81"/>
        <v/>
      </c>
      <c r="AA661" s="37" t="str">
        <f t="shared" si="82"/>
        <v>5</v>
      </c>
      <c r="AB661" s="37" t="str">
        <f t="shared" si="83"/>
        <v>9</v>
      </c>
      <c r="AC661" s="37" t="str">
        <f t="shared" si="84"/>
        <v>4</v>
      </c>
      <c r="AD661" s="36" t="str">
        <f t="shared" si="85"/>
        <v>5</v>
      </c>
      <c r="AE661" s="36" t="str">
        <f t="shared" si="86"/>
        <v>9</v>
      </c>
      <c r="AF661" s="36" t="str">
        <f t="shared" si="87"/>
        <v>4</v>
      </c>
    </row>
    <row r="662" spans="2:32" ht="14.25" x14ac:dyDescent="0.15">
      <c r="B662" s="35">
        <v>58</v>
      </c>
      <c r="C662" s="35">
        <v>16</v>
      </c>
      <c r="D662" s="14" t="s">
        <v>484</v>
      </c>
      <c r="E662" s="40">
        <v>713</v>
      </c>
      <c r="F662" s="16"/>
      <c r="G662" s="41"/>
      <c r="H662" t="str">
        <f t="shared" si="80"/>
        <v>5816移動深夜増３．０・区分Ⅱ</v>
      </c>
      <c r="W662" s="38">
        <v>713</v>
      </c>
      <c r="Z662" s="37" t="str">
        <f t="shared" si="81"/>
        <v/>
      </c>
      <c r="AA662" s="37" t="str">
        <f t="shared" si="82"/>
        <v>7</v>
      </c>
      <c r="AB662" s="37" t="str">
        <f t="shared" si="83"/>
        <v>1</v>
      </c>
      <c r="AC662" s="37" t="str">
        <f t="shared" si="84"/>
        <v>3</v>
      </c>
      <c r="AD662" s="36" t="str">
        <f t="shared" si="85"/>
        <v>7</v>
      </c>
      <c r="AE662" s="36" t="str">
        <f t="shared" si="86"/>
        <v>1</v>
      </c>
      <c r="AF662" s="36" t="str">
        <f t="shared" si="87"/>
        <v>3</v>
      </c>
    </row>
    <row r="663" spans="2:32" ht="14.25" x14ac:dyDescent="0.15">
      <c r="B663" s="35">
        <v>59</v>
      </c>
      <c r="C663" s="35">
        <v>16</v>
      </c>
      <c r="D663" s="14" t="s">
        <v>471</v>
      </c>
      <c r="E663" s="40">
        <v>832</v>
      </c>
      <c r="F663" s="16"/>
      <c r="G663" s="41"/>
      <c r="H663" t="str">
        <f t="shared" si="80"/>
        <v>5916移動深夜増３．０・区分Ⅲ</v>
      </c>
      <c r="W663" s="38">
        <v>832</v>
      </c>
      <c r="Z663" s="37" t="str">
        <f t="shared" si="81"/>
        <v/>
      </c>
      <c r="AA663" s="37" t="str">
        <f t="shared" si="82"/>
        <v>8</v>
      </c>
      <c r="AB663" s="37" t="str">
        <f t="shared" si="83"/>
        <v>3</v>
      </c>
      <c r="AC663" s="37" t="str">
        <f t="shared" si="84"/>
        <v>2</v>
      </c>
      <c r="AD663" s="36" t="str">
        <f t="shared" si="85"/>
        <v>8</v>
      </c>
      <c r="AE663" s="36" t="str">
        <f t="shared" si="86"/>
        <v>3</v>
      </c>
      <c r="AF663" s="36" t="str">
        <f t="shared" si="87"/>
        <v>2</v>
      </c>
    </row>
    <row r="664" spans="2:32" ht="14.25" x14ac:dyDescent="0.15">
      <c r="B664" s="35">
        <v>57</v>
      </c>
      <c r="C664" s="35">
        <v>17</v>
      </c>
      <c r="D664" s="14" t="s">
        <v>215</v>
      </c>
      <c r="E664" s="40">
        <v>693</v>
      </c>
      <c r="F664" s="16"/>
      <c r="G664" s="41"/>
      <c r="H664" t="str">
        <f t="shared" si="80"/>
        <v>5717移動深夜増３．５</v>
      </c>
      <c r="W664" s="38">
        <v>693</v>
      </c>
      <c r="Z664" s="37" t="str">
        <f t="shared" si="81"/>
        <v/>
      </c>
      <c r="AA664" s="37" t="str">
        <f t="shared" si="82"/>
        <v>6</v>
      </c>
      <c r="AB664" s="37" t="str">
        <f t="shared" si="83"/>
        <v>9</v>
      </c>
      <c r="AC664" s="37" t="str">
        <f t="shared" si="84"/>
        <v>3</v>
      </c>
      <c r="AD664" s="36" t="str">
        <f t="shared" si="85"/>
        <v>6</v>
      </c>
      <c r="AE664" s="36" t="str">
        <f t="shared" si="86"/>
        <v>9</v>
      </c>
      <c r="AF664" s="36" t="str">
        <f t="shared" si="87"/>
        <v>3</v>
      </c>
    </row>
    <row r="665" spans="2:32" ht="14.25" x14ac:dyDescent="0.15">
      <c r="B665" s="35">
        <v>58</v>
      </c>
      <c r="C665" s="35">
        <v>17</v>
      </c>
      <c r="D665" s="14" t="s">
        <v>485</v>
      </c>
      <c r="E665" s="40">
        <v>832</v>
      </c>
      <c r="F665" s="16"/>
      <c r="G665" s="41"/>
      <c r="H665" t="str">
        <f t="shared" si="80"/>
        <v>5817移動深夜増３．５・区分Ⅱ</v>
      </c>
      <c r="W665" s="38">
        <v>832</v>
      </c>
      <c r="Z665" s="37" t="str">
        <f t="shared" si="81"/>
        <v/>
      </c>
      <c r="AA665" s="37" t="str">
        <f t="shared" si="82"/>
        <v>8</v>
      </c>
      <c r="AB665" s="37" t="str">
        <f t="shared" si="83"/>
        <v>3</v>
      </c>
      <c r="AC665" s="37" t="str">
        <f t="shared" si="84"/>
        <v>2</v>
      </c>
      <c r="AD665" s="36" t="str">
        <f t="shared" si="85"/>
        <v>8</v>
      </c>
      <c r="AE665" s="36" t="str">
        <f t="shared" si="86"/>
        <v>3</v>
      </c>
      <c r="AF665" s="36" t="str">
        <f t="shared" si="87"/>
        <v>2</v>
      </c>
    </row>
    <row r="666" spans="2:32" ht="14.25" x14ac:dyDescent="0.15">
      <c r="B666" s="35">
        <v>59</v>
      </c>
      <c r="C666" s="35">
        <v>17</v>
      </c>
      <c r="D666" s="14" t="s">
        <v>472</v>
      </c>
      <c r="E666" s="40">
        <v>970</v>
      </c>
      <c r="F666" s="16"/>
      <c r="G666" s="41"/>
      <c r="H666" t="str">
        <f t="shared" si="80"/>
        <v>5917移動深夜増３．５・区分Ⅲ</v>
      </c>
      <c r="W666" s="38">
        <v>970</v>
      </c>
      <c r="Z666" s="37" t="str">
        <f t="shared" si="81"/>
        <v/>
      </c>
      <c r="AA666" s="37" t="str">
        <f t="shared" si="82"/>
        <v>9</v>
      </c>
      <c r="AB666" s="37" t="str">
        <f t="shared" si="83"/>
        <v>7</v>
      </c>
      <c r="AC666" s="37" t="str">
        <f t="shared" si="84"/>
        <v>0</v>
      </c>
      <c r="AD666" s="36" t="str">
        <f t="shared" si="85"/>
        <v>9</v>
      </c>
      <c r="AE666" s="36" t="str">
        <f t="shared" si="86"/>
        <v>7</v>
      </c>
      <c r="AF666" s="36" t="str">
        <f t="shared" si="87"/>
        <v>0</v>
      </c>
    </row>
    <row r="667" spans="2:32" ht="14.25" x14ac:dyDescent="0.15">
      <c r="B667" s="35">
        <v>57</v>
      </c>
      <c r="C667" s="35">
        <v>18</v>
      </c>
      <c r="D667" s="14" t="s">
        <v>216</v>
      </c>
      <c r="E667" s="40">
        <v>792</v>
      </c>
      <c r="F667" s="16"/>
      <c r="G667" s="41"/>
      <c r="H667" t="str">
        <f t="shared" si="80"/>
        <v>5718移動深夜増４．０</v>
      </c>
      <c r="W667" s="38">
        <v>792</v>
      </c>
      <c r="Z667" s="37" t="str">
        <f t="shared" si="81"/>
        <v/>
      </c>
      <c r="AA667" s="37" t="str">
        <f t="shared" si="82"/>
        <v>7</v>
      </c>
      <c r="AB667" s="37" t="str">
        <f t="shared" si="83"/>
        <v>9</v>
      </c>
      <c r="AC667" s="37" t="str">
        <f t="shared" si="84"/>
        <v>2</v>
      </c>
      <c r="AD667" s="36" t="str">
        <f t="shared" si="85"/>
        <v>7</v>
      </c>
      <c r="AE667" s="36" t="str">
        <f t="shared" si="86"/>
        <v>9</v>
      </c>
      <c r="AF667" s="36" t="str">
        <f t="shared" si="87"/>
        <v>2</v>
      </c>
    </row>
    <row r="668" spans="2:32" ht="14.25" x14ac:dyDescent="0.15">
      <c r="B668" s="35">
        <v>58</v>
      </c>
      <c r="C668" s="35">
        <v>18</v>
      </c>
      <c r="D668" s="14" t="s">
        <v>486</v>
      </c>
      <c r="E668" s="40">
        <v>950</v>
      </c>
      <c r="F668" s="16"/>
      <c r="G668" s="41"/>
      <c r="H668" t="str">
        <f t="shared" si="80"/>
        <v>5818移動深夜増４．０・区分Ⅱ</v>
      </c>
      <c r="W668" s="38">
        <v>950</v>
      </c>
      <c r="Z668" s="37" t="str">
        <f t="shared" si="81"/>
        <v/>
      </c>
      <c r="AA668" s="37" t="str">
        <f t="shared" si="82"/>
        <v>9</v>
      </c>
      <c r="AB668" s="37" t="str">
        <f t="shared" si="83"/>
        <v>5</v>
      </c>
      <c r="AC668" s="37" t="str">
        <f t="shared" si="84"/>
        <v>0</v>
      </c>
      <c r="AD668" s="36" t="str">
        <f t="shared" si="85"/>
        <v>9</v>
      </c>
      <c r="AE668" s="36" t="str">
        <f t="shared" si="86"/>
        <v>5</v>
      </c>
      <c r="AF668" s="36" t="str">
        <f t="shared" si="87"/>
        <v>0</v>
      </c>
    </row>
    <row r="669" spans="2:32" ht="14.25" x14ac:dyDescent="0.15">
      <c r="B669" s="35">
        <v>59</v>
      </c>
      <c r="C669" s="35">
        <v>18</v>
      </c>
      <c r="D669" s="14" t="s">
        <v>473</v>
      </c>
      <c r="E669" s="40">
        <v>1109</v>
      </c>
      <c r="F669" s="16"/>
      <c r="G669" s="41"/>
      <c r="H669" t="str">
        <f t="shared" si="80"/>
        <v>5918移動深夜増４．０・区分Ⅲ</v>
      </c>
      <c r="W669" s="38">
        <v>1109</v>
      </c>
      <c r="Z669" s="37" t="str">
        <f t="shared" si="81"/>
        <v>1</v>
      </c>
      <c r="AA669" s="37" t="str">
        <f t="shared" si="82"/>
        <v>1</v>
      </c>
      <c r="AB669" s="37" t="str">
        <f t="shared" si="83"/>
        <v>0</v>
      </c>
      <c r="AC669" s="37" t="str">
        <f t="shared" si="84"/>
        <v>9</v>
      </c>
      <c r="AD669" s="36" t="str">
        <f t="shared" si="85"/>
        <v>1</v>
      </c>
      <c r="AE669" s="36" t="str">
        <f t="shared" si="86"/>
        <v>1</v>
      </c>
      <c r="AF669" s="36" t="str">
        <f t="shared" si="87"/>
        <v>0</v>
      </c>
    </row>
    <row r="670" spans="2:32" ht="14.25" x14ac:dyDescent="0.15">
      <c r="B670" s="35">
        <v>57</v>
      </c>
      <c r="C670" s="35">
        <v>19</v>
      </c>
      <c r="D670" s="14" t="s">
        <v>217</v>
      </c>
      <c r="E670" s="40">
        <v>891</v>
      </c>
      <c r="F670" s="16"/>
      <c r="G670" s="41"/>
      <c r="H670" t="str">
        <f t="shared" si="80"/>
        <v>5719移動深夜増４．５</v>
      </c>
      <c r="W670" s="38">
        <v>891</v>
      </c>
      <c r="Z670" s="37" t="str">
        <f t="shared" si="81"/>
        <v/>
      </c>
      <c r="AA670" s="37" t="str">
        <f t="shared" si="82"/>
        <v>8</v>
      </c>
      <c r="AB670" s="37" t="str">
        <f t="shared" si="83"/>
        <v>9</v>
      </c>
      <c r="AC670" s="37" t="str">
        <f t="shared" si="84"/>
        <v>1</v>
      </c>
      <c r="AD670" s="36" t="str">
        <f t="shared" si="85"/>
        <v>8</v>
      </c>
      <c r="AE670" s="36" t="str">
        <f t="shared" si="86"/>
        <v>9</v>
      </c>
      <c r="AF670" s="36" t="str">
        <f t="shared" si="87"/>
        <v>1</v>
      </c>
    </row>
    <row r="671" spans="2:32" ht="14.25" x14ac:dyDescent="0.15">
      <c r="B671" s="35">
        <v>58</v>
      </c>
      <c r="C671" s="35">
        <v>19</v>
      </c>
      <c r="D671" s="14" t="s">
        <v>487</v>
      </c>
      <c r="E671" s="40">
        <v>1069</v>
      </c>
      <c r="F671" s="16"/>
      <c r="G671" s="41"/>
      <c r="H671" t="str">
        <f t="shared" si="80"/>
        <v>5819移動深夜増４．５・区分Ⅱ</v>
      </c>
      <c r="W671" s="38">
        <v>1069</v>
      </c>
      <c r="Z671" s="37" t="str">
        <f t="shared" si="81"/>
        <v>1</v>
      </c>
      <c r="AA671" s="37" t="str">
        <f t="shared" si="82"/>
        <v>0</v>
      </c>
      <c r="AB671" s="37" t="str">
        <f t="shared" si="83"/>
        <v>6</v>
      </c>
      <c r="AC671" s="37" t="str">
        <f t="shared" si="84"/>
        <v>9</v>
      </c>
      <c r="AD671" s="36" t="str">
        <f t="shared" si="85"/>
        <v>1</v>
      </c>
      <c r="AE671" s="36" t="str">
        <f t="shared" si="86"/>
        <v>0</v>
      </c>
      <c r="AF671" s="36" t="str">
        <f t="shared" si="87"/>
        <v>6</v>
      </c>
    </row>
    <row r="672" spans="2:32" ht="14.25" x14ac:dyDescent="0.15">
      <c r="B672" s="35">
        <v>59</v>
      </c>
      <c r="C672" s="35">
        <v>19</v>
      </c>
      <c r="D672" s="14" t="s">
        <v>474</v>
      </c>
      <c r="E672" s="40">
        <v>1247</v>
      </c>
      <c r="F672" s="16"/>
      <c r="G672" s="41"/>
      <c r="H672" t="str">
        <f t="shared" si="80"/>
        <v>5919移動深夜増４．５・区分Ⅲ</v>
      </c>
      <c r="W672" s="38">
        <v>1247</v>
      </c>
      <c r="Z672" s="37" t="str">
        <f t="shared" si="81"/>
        <v>1</v>
      </c>
      <c r="AA672" s="37" t="str">
        <f t="shared" si="82"/>
        <v>2</v>
      </c>
      <c r="AB672" s="37" t="str">
        <f t="shared" si="83"/>
        <v>4</v>
      </c>
      <c r="AC672" s="37" t="str">
        <f t="shared" si="84"/>
        <v>7</v>
      </c>
      <c r="AD672" s="36" t="str">
        <f t="shared" si="85"/>
        <v>1</v>
      </c>
      <c r="AE672" s="36" t="str">
        <f t="shared" si="86"/>
        <v>2</v>
      </c>
      <c r="AF672" s="36" t="str">
        <f t="shared" si="87"/>
        <v>4</v>
      </c>
    </row>
    <row r="673" spans="2:32" ht="14.25" x14ac:dyDescent="0.15">
      <c r="B673" s="35">
        <v>57</v>
      </c>
      <c r="C673" s="35">
        <v>20</v>
      </c>
      <c r="D673" s="14" t="s">
        <v>218</v>
      </c>
      <c r="E673" s="40">
        <v>990</v>
      </c>
      <c r="F673" s="16"/>
      <c r="G673" s="41"/>
      <c r="H673" t="str">
        <f t="shared" si="80"/>
        <v>5720移動深夜増５．０</v>
      </c>
      <c r="W673" s="38">
        <v>990</v>
      </c>
      <c r="Z673" s="37" t="str">
        <f t="shared" si="81"/>
        <v/>
      </c>
      <c r="AA673" s="37" t="str">
        <f t="shared" si="82"/>
        <v>9</v>
      </c>
      <c r="AB673" s="37" t="str">
        <f t="shared" si="83"/>
        <v>9</v>
      </c>
      <c r="AC673" s="37" t="str">
        <f t="shared" si="84"/>
        <v>0</v>
      </c>
      <c r="AD673" s="36" t="str">
        <f t="shared" si="85"/>
        <v>9</v>
      </c>
      <c r="AE673" s="36" t="str">
        <f t="shared" si="86"/>
        <v>9</v>
      </c>
      <c r="AF673" s="36" t="str">
        <f t="shared" si="87"/>
        <v>0</v>
      </c>
    </row>
    <row r="674" spans="2:32" ht="14.25" x14ac:dyDescent="0.15">
      <c r="B674" s="35">
        <v>58</v>
      </c>
      <c r="C674" s="35">
        <v>20</v>
      </c>
      <c r="D674" s="14" t="s">
        <v>488</v>
      </c>
      <c r="E674" s="40">
        <v>1188</v>
      </c>
      <c r="F674" s="16"/>
      <c r="G674" s="41"/>
      <c r="H674" t="str">
        <f t="shared" si="80"/>
        <v>5820移動深夜増５．０・区分Ⅱ</v>
      </c>
      <c r="W674" s="38">
        <v>1188</v>
      </c>
      <c r="Z674" s="37" t="str">
        <f t="shared" si="81"/>
        <v>1</v>
      </c>
      <c r="AA674" s="37" t="str">
        <f t="shared" si="82"/>
        <v>1</v>
      </c>
      <c r="AB674" s="37" t="str">
        <f t="shared" si="83"/>
        <v>8</v>
      </c>
      <c r="AC674" s="37" t="str">
        <f t="shared" si="84"/>
        <v>8</v>
      </c>
      <c r="AD674" s="36" t="str">
        <f t="shared" si="85"/>
        <v>1</v>
      </c>
      <c r="AE674" s="36" t="str">
        <f t="shared" si="86"/>
        <v>1</v>
      </c>
      <c r="AF674" s="36" t="str">
        <f t="shared" si="87"/>
        <v>8</v>
      </c>
    </row>
    <row r="675" spans="2:32" ht="14.25" x14ac:dyDescent="0.15">
      <c r="B675" s="35">
        <v>59</v>
      </c>
      <c r="C675" s="35">
        <v>20</v>
      </c>
      <c r="D675" s="14" t="s">
        <v>475</v>
      </c>
      <c r="E675" s="40">
        <v>1386</v>
      </c>
      <c r="F675" s="16"/>
      <c r="G675" s="41"/>
      <c r="H675" t="str">
        <f t="shared" si="80"/>
        <v>5920移動深夜増５．０・区分Ⅲ</v>
      </c>
      <c r="W675" s="38">
        <v>1386</v>
      </c>
      <c r="Z675" s="37" t="str">
        <f t="shared" si="81"/>
        <v>1</v>
      </c>
      <c r="AA675" s="37" t="str">
        <f t="shared" si="82"/>
        <v>3</v>
      </c>
      <c r="AB675" s="37" t="str">
        <f t="shared" si="83"/>
        <v>8</v>
      </c>
      <c r="AC675" s="37" t="str">
        <f t="shared" si="84"/>
        <v>6</v>
      </c>
      <c r="AD675" s="36" t="str">
        <f t="shared" si="85"/>
        <v>1</v>
      </c>
      <c r="AE675" s="36" t="str">
        <f t="shared" si="86"/>
        <v>3</v>
      </c>
      <c r="AF675" s="36" t="str">
        <f t="shared" si="87"/>
        <v>8</v>
      </c>
    </row>
    <row r="676" spans="2:32" ht="14.25" x14ac:dyDescent="0.15">
      <c r="B676" s="35">
        <v>57</v>
      </c>
      <c r="C676" s="35">
        <v>21</v>
      </c>
      <c r="D676" s="14" t="s">
        <v>219</v>
      </c>
      <c r="E676" s="40">
        <v>1089</v>
      </c>
      <c r="F676" s="16"/>
      <c r="G676" s="41"/>
      <c r="H676" t="str">
        <f t="shared" si="80"/>
        <v>5721移動深夜増５．５</v>
      </c>
      <c r="W676" s="38">
        <v>1089</v>
      </c>
      <c r="Z676" s="37" t="str">
        <f t="shared" si="81"/>
        <v>1</v>
      </c>
      <c r="AA676" s="37" t="str">
        <f t="shared" si="82"/>
        <v>0</v>
      </c>
      <c r="AB676" s="37" t="str">
        <f t="shared" si="83"/>
        <v>8</v>
      </c>
      <c r="AC676" s="37" t="str">
        <f t="shared" si="84"/>
        <v>9</v>
      </c>
      <c r="AD676" s="36" t="str">
        <f t="shared" si="85"/>
        <v>1</v>
      </c>
      <c r="AE676" s="36" t="str">
        <f t="shared" si="86"/>
        <v>0</v>
      </c>
      <c r="AF676" s="36" t="str">
        <f t="shared" si="87"/>
        <v>8</v>
      </c>
    </row>
    <row r="677" spans="2:32" ht="14.25" x14ac:dyDescent="0.15">
      <c r="B677" s="35">
        <v>58</v>
      </c>
      <c r="C677" s="35">
        <v>21</v>
      </c>
      <c r="D677" s="14" t="s">
        <v>489</v>
      </c>
      <c r="E677" s="40">
        <v>1307</v>
      </c>
      <c r="F677" s="16"/>
      <c r="G677" s="41"/>
      <c r="H677" t="str">
        <f t="shared" si="80"/>
        <v>5821移動深夜増５．５・区分Ⅱ</v>
      </c>
      <c r="W677" s="38">
        <v>1307</v>
      </c>
      <c r="Z677" s="37" t="str">
        <f t="shared" si="81"/>
        <v>1</v>
      </c>
      <c r="AA677" s="37" t="str">
        <f t="shared" si="82"/>
        <v>3</v>
      </c>
      <c r="AB677" s="37" t="str">
        <f t="shared" si="83"/>
        <v>0</v>
      </c>
      <c r="AC677" s="37" t="str">
        <f t="shared" si="84"/>
        <v>7</v>
      </c>
      <c r="AD677" s="36" t="str">
        <f t="shared" si="85"/>
        <v>1</v>
      </c>
      <c r="AE677" s="36" t="str">
        <f t="shared" si="86"/>
        <v>3</v>
      </c>
      <c r="AF677" s="36" t="str">
        <f t="shared" si="87"/>
        <v>0</v>
      </c>
    </row>
    <row r="678" spans="2:32" ht="14.25" x14ac:dyDescent="0.15">
      <c r="B678" s="35">
        <v>59</v>
      </c>
      <c r="C678" s="35">
        <v>21</v>
      </c>
      <c r="D678" s="14" t="s">
        <v>476</v>
      </c>
      <c r="E678" s="40">
        <v>1525</v>
      </c>
      <c r="F678" s="16"/>
      <c r="G678" s="41"/>
      <c r="H678" t="str">
        <f t="shared" si="80"/>
        <v>5921移動深夜増５．５・区分Ⅲ</v>
      </c>
      <c r="W678" s="38">
        <v>1525</v>
      </c>
      <c r="Z678" s="37" t="str">
        <f t="shared" si="81"/>
        <v>1</v>
      </c>
      <c r="AA678" s="37" t="str">
        <f t="shared" si="82"/>
        <v>5</v>
      </c>
      <c r="AB678" s="37" t="str">
        <f t="shared" si="83"/>
        <v>2</v>
      </c>
      <c r="AC678" s="37" t="str">
        <f t="shared" si="84"/>
        <v>5</v>
      </c>
      <c r="AD678" s="36" t="str">
        <f t="shared" si="85"/>
        <v>1</v>
      </c>
      <c r="AE678" s="36" t="str">
        <f t="shared" si="86"/>
        <v>5</v>
      </c>
      <c r="AF678" s="36" t="str">
        <f t="shared" si="87"/>
        <v>2</v>
      </c>
    </row>
    <row r="679" spans="2:32" ht="14.25" x14ac:dyDescent="0.15">
      <c r="B679" s="35">
        <v>57</v>
      </c>
      <c r="C679" s="35">
        <v>22</v>
      </c>
      <c r="D679" s="14" t="s">
        <v>220</v>
      </c>
      <c r="E679" s="40">
        <v>1188</v>
      </c>
      <c r="F679" s="16"/>
      <c r="G679" s="41"/>
      <c r="H679" t="str">
        <f t="shared" si="80"/>
        <v>5722移動深夜増６．０</v>
      </c>
      <c r="W679" s="38">
        <v>1188</v>
      </c>
      <c r="Z679" s="37" t="str">
        <f t="shared" si="81"/>
        <v>1</v>
      </c>
      <c r="AA679" s="37" t="str">
        <f t="shared" si="82"/>
        <v>1</v>
      </c>
      <c r="AB679" s="37" t="str">
        <f t="shared" si="83"/>
        <v>8</v>
      </c>
      <c r="AC679" s="37" t="str">
        <f t="shared" si="84"/>
        <v>8</v>
      </c>
      <c r="AD679" s="36" t="str">
        <f t="shared" si="85"/>
        <v>1</v>
      </c>
      <c r="AE679" s="36" t="str">
        <f t="shared" si="86"/>
        <v>1</v>
      </c>
      <c r="AF679" s="36" t="str">
        <f t="shared" si="87"/>
        <v>8</v>
      </c>
    </row>
    <row r="680" spans="2:32" ht="14.25" x14ac:dyDescent="0.15">
      <c r="B680" s="35">
        <v>58</v>
      </c>
      <c r="C680" s="35">
        <v>22</v>
      </c>
      <c r="D680" s="14" t="s">
        <v>490</v>
      </c>
      <c r="E680" s="40">
        <v>1426</v>
      </c>
      <c r="F680" s="16"/>
      <c r="G680" s="41"/>
      <c r="H680" t="str">
        <f t="shared" si="80"/>
        <v>5822移動深夜増６．０・区分Ⅱ</v>
      </c>
      <c r="W680" s="38">
        <v>1426</v>
      </c>
      <c r="Z680" s="37" t="str">
        <f t="shared" si="81"/>
        <v>1</v>
      </c>
      <c r="AA680" s="37" t="str">
        <f t="shared" si="82"/>
        <v>4</v>
      </c>
      <c r="AB680" s="37" t="str">
        <f t="shared" si="83"/>
        <v>2</v>
      </c>
      <c r="AC680" s="37" t="str">
        <f t="shared" si="84"/>
        <v>6</v>
      </c>
      <c r="AD680" s="36" t="str">
        <f t="shared" si="85"/>
        <v>1</v>
      </c>
      <c r="AE680" s="36" t="str">
        <f t="shared" si="86"/>
        <v>4</v>
      </c>
      <c r="AF680" s="36" t="str">
        <f t="shared" si="87"/>
        <v>2</v>
      </c>
    </row>
    <row r="681" spans="2:32" ht="14.25" x14ac:dyDescent="0.15">
      <c r="B681" s="35">
        <v>59</v>
      </c>
      <c r="C681" s="35">
        <v>22</v>
      </c>
      <c r="D681" s="14" t="s">
        <v>477</v>
      </c>
      <c r="E681" s="40">
        <v>1663</v>
      </c>
      <c r="F681" s="16"/>
      <c r="G681" s="41"/>
      <c r="H681" t="str">
        <f t="shared" si="80"/>
        <v>5922移動深夜増６．０・区分Ⅲ</v>
      </c>
      <c r="W681" s="38">
        <v>1663</v>
      </c>
      <c r="Z681" s="37" t="str">
        <f t="shared" si="81"/>
        <v>1</v>
      </c>
      <c r="AA681" s="37" t="str">
        <f t="shared" si="82"/>
        <v>6</v>
      </c>
      <c r="AB681" s="37" t="str">
        <f t="shared" si="83"/>
        <v>6</v>
      </c>
      <c r="AC681" s="37" t="str">
        <f t="shared" si="84"/>
        <v>3</v>
      </c>
      <c r="AD681" s="36" t="str">
        <f t="shared" si="85"/>
        <v>1</v>
      </c>
      <c r="AE681" s="36" t="str">
        <f t="shared" si="86"/>
        <v>6</v>
      </c>
      <c r="AF681" s="36" t="str">
        <f t="shared" si="87"/>
        <v>6</v>
      </c>
    </row>
    <row r="682" spans="2:32" ht="14.25" x14ac:dyDescent="0.15">
      <c r="B682" s="35">
        <v>57</v>
      </c>
      <c r="C682" s="35">
        <v>23</v>
      </c>
      <c r="D682" s="14" t="s">
        <v>221</v>
      </c>
      <c r="E682" s="40">
        <v>1287</v>
      </c>
      <c r="F682" s="16"/>
      <c r="G682" s="41"/>
      <c r="H682" t="str">
        <f t="shared" si="80"/>
        <v>5723移動深夜増６．５</v>
      </c>
      <c r="W682" s="38">
        <v>1287</v>
      </c>
      <c r="Z682" s="37" t="str">
        <f t="shared" si="81"/>
        <v>1</v>
      </c>
      <c r="AA682" s="37" t="str">
        <f t="shared" si="82"/>
        <v>2</v>
      </c>
      <c r="AB682" s="37" t="str">
        <f t="shared" si="83"/>
        <v>8</v>
      </c>
      <c r="AC682" s="37" t="str">
        <f t="shared" si="84"/>
        <v>7</v>
      </c>
      <c r="AD682" s="36" t="str">
        <f t="shared" si="85"/>
        <v>1</v>
      </c>
      <c r="AE682" s="36" t="str">
        <f t="shared" si="86"/>
        <v>2</v>
      </c>
      <c r="AF682" s="36" t="str">
        <f t="shared" si="87"/>
        <v>8</v>
      </c>
    </row>
    <row r="683" spans="2:32" ht="14.25" x14ac:dyDescent="0.15">
      <c r="B683" s="35">
        <v>58</v>
      </c>
      <c r="C683" s="35">
        <v>23</v>
      </c>
      <c r="D683" s="14" t="s">
        <v>491</v>
      </c>
      <c r="E683" s="40">
        <v>1544</v>
      </c>
      <c r="F683" s="16"/>
      <c r="G683" s="41"/>
      <c r="H683" t="str">
        <f t="shared" si="80"/>
        <v>5823移動深夜増６．５・区分Ⅱ</v>
      </c>
      <c r="W683" s="38">
        <v>1544</v>
      </c>
      <c r="Z683" s="37" t="str">
        <f t="shared" si="81"/>
        <v>1</v>
      </c>
      <c r="AA683" s="37" t="str">
        <f t="shared" si="82"/>
        <v>5</v>
      </c>
      <c r="AB683" s="37" t="str">
        <f t="shared" si="83"/>
        <v>4</v>
      </c>
      <c r="AC683" s="37" t="str">
        <f t="shared" si="84"/>
        <v>4</v>
      </c>
      <c r="AD683" s="36" t="str">
        <f t="shared" si="85"/>
        <v>1</v>
      </c>
      <c r="AE683" s="36" t="str">
        <f t="shared" si="86"/>
        <v>5</v>
      </c>
      <c r="AF683" s="36" t="str">
        <f t="shared" si="87"/>
        <v>4</v>
      </c>
    </row>
    <row r="684" spans="2:32" ht="14.25" x14ac:dyDescent="0.15">
      <c r="B684" s="35">
        <v>59</v>
      </c>
      <c r="C684" s="35">
        <v>23</v>
      </c>
      <c r="D684" s="14" t="s">
        <v>478</v>
      </c>
      <c r="E684" s="40">
        <v>1802</v>
      </c>
      <c r="F684" s="16"/>
      <c r="G684" s="41"/>
      <c r="H684" t="str">
        <f>CONCATENATE(B684,C684,D684)</f>
        <v>5923移動深夜増６．５・区分Ⅲ</v>
      </c>
      <c r="W684" s="38">
        <v>1802</v>
      </c>
      <c r="Z684" s="37" t="str">
        <f t="shared" si="81"/>
        <v>1</v>
      </c>
      <c r="AA684" s="37" t="str">
        <f t="shared" si="82"/>
        <v>8</v>
      </c>
      <c r="AB684" s="37" t="str">
        <f t="shared" si="83"/>
        <v>0</v>
      </c>
      <c r="AC684" s="37" t="str">
        <f t="shared" si="84"/>
        <v>2</v>
      </c>
      <c r="AD684" s="36" t="str">
        <f t="shared" si="85"/>
        <v>1</v>
      </c>
      <c r="AE684" s="36" t="str">
        <f t="shared" si="86"/>
        <v>8</v>
      </c>
      <c r="AF684" s="36" t="str">
        <f t="shared" si="87"/>
        <v>0</v>
      </c>
    </row>
  </sheetData>
  <autoFilter ref="B3:AF684"/>
  <customSheetViews>
    <customSheetView guid="{5FFDED68-048E-44E6-8024-A0FEACE1DD61}" showAutoFilter="1" hiddenColumns="1">
      <selection activeCell="D6" sqref="D6"/>
      <pageMargins left="0.7" right="0.7" top="0.75" bottom="0.75" header="0.3" footer="0.3"/>
      <pageSetup paperSize="9" orientation="portrait" r:id="rId1"/>
      <autoFilter ref="B3:AF684"/>
    </customSheetView>
    <customSheetView guid="{A184BD51-6D4E-4441-A14D-697A57F20AB1}" showAutoFilter="1" hiddenColumns="1" topLeftCell="A530">
      <selection activeCell="AG691" sqref="AG691"/>
      <pageMargins left="0.7" right="0.7" top="0.75" bottom="0.75" header="0.3" footer="0.3"/>
      <pageSetup paperSize="9" orientation="portrait" r:id="rId2"/>
      <autoFilter ref="B3:AF684"/>
    </customSheetView>
  </customSheetViews>
  <phoneticPr fontId="2"/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5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681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19">
        <v>14</v>
      </c>
      <c r="B7" s="19">
        <v>11</v>
      </c>
      <c r="C7" s="14" t="s">
        <v>222</v>
      </c>
      <c r="D7" s="39">
        <v>239</v>
      </c>
      <c r="E7" s="15" t="s">
        <v>8</v>
      </c>
    </row>
    <row r="8" spans="1:5" ht="16.5" customHeight="1" x14ac:dyDescent="0.15">
      <c r="A8" s="19">
        <v>15</v>
      </c>
      <c r="B8" s="19">
        <v>11</v>
      </c>
      <c r="C8" s="14" t="s">
        <v>719</v>
      </c>
      <c r="D8" s="40">
        <v>287</v>
      </c>
      <c r="E8" s="16"/>
    </row>
    <row r="9" spans="1:5" ht="16.5" customHeight="1" x14ac:dyDescent="0.15">
      <c r="A9" s="19">
        <v>16</v>
      </c>
      <c r="B9" s="19">
        <v>11</v>
      </c>
      <c r="C9" s="14" t="s">
        <v>720</v>
      </c>
      <c r="D9" s="40">
        <v>335</v>
      </c>
      <c r="E9" s="16"/>
    </row>
    <row r="10" spans="1:5" ht="16.5" customHeight="1" x14ac:dyDescent="0.15">
      <c r="A10" s="19">
        <v>14</v>
      </c>
      <c r="B10" s="19">
        <v>12</v>
      </c>
      <c r="C10" s="14" t="s">
        <v>30</v>
      </c>
      <c r="D10" s="40">
        <v>378</v>
      </c>
      <c r="E10" s="16"/>
    </row>
    <row r="11" spans="1:5" ht="16.5" customHeight="1" x14ac:dyDescent="0.15">
      <c r="A11" s="19">
        <v>15</v>
      </c>
      <c r="B11" s="19">
        <v>12</v>
      </c>
      <c r="C11" s="14" t="s">
        <v>715</v>
      </c>
      <c r="D11" s="40">
        <v>454</v>
      </c>
      <c r="E11" s="16"/>
    </row>
    <row r="12" spans="1:5" ht="16.5" customHeight="1" x14ac:dyDescent="0.15">
      <c r="A12" s="19">
        <v>16</v>
      </c>
      <c r="B12" s="19">
        <v>12</v>
      </c>
      <c r="C12" s="14" t="s">
        <v>721</v>
      </c>
      <c r="D12" s="40">
        <v>529</v>
      </c>
      <c r="E12" s="16"/>
    </row>
    <row r="13" spans="1:5" ht="16.5" customHeight="1" x14ac:dyDescent="0.15">
      <c r="A13" s="19">
        <v>14</v>
      </c>
      <c r="B13" s="19">
        <v>13</v>
      </c>
      <c r="C13" s="14" t="s">
        <v>31</v>
      </c>
      <c r="D13" s="40">
        <v>545</v>
      </c>
      <c r="E13" s="16"/>
    </row>
    <row r="14" spans="1:5" ht="16.5" customHeight="1" x14ac:dyDescent="0.15">
      <c r="A14" s="19">
        <v>15</v>
      </c>
      <c r="B14" s="19">
        <v>13</v>
      </c>
      <c r="C14" s="14" t="s">
        <v>716</v>
      </c>
      <c r="D14" s="40">
        <v>654</v>
      </c>
      <c r="E14" s="16"/>
    </row>
    <row r="15" spans="1:5" ht="16.5" customHeight="1" x14ac:dyDescent="0.15">
      <c r="A15" s="19">
        <v>16</v>
      </c>
      <c r="B15" s="19">
        <v>13</v>
      </c>
      <c r="C15" s="14" t="s">
        <v>722</v>
      </c>
      <c r="D15" s="40">
        <v>763</v>
      </c>
      <c r="E15" s="16"/>
    </row>
    <row r="16" spans="1:5" ht="16.5" customHeight="1" x14ac:dyDescent="0.15">
      <c r="A16" s="19">
        <v>14</v>
      </c>
      <c r="B16" s="19">
        <v>14</v>
      </c>
      <c r="C16" s="14" t="s">
        <v>32</v>
      </c>
      <c r="D16" s="40">
        <v>626</v>
      </c>
      <c r="E16" s="16"/>
    </row>
    <row r="17" spans="1:5" ht="16.5" customHeight="1" x14ac:dyDescent="0.15">
      <c r="A17" s="19">
        <v>15</v>
      </c>
      <c r="B17" s="19">
        <v>14</v>
      </c>
      <c r="C17" s="14" t="s">
        <v>717</v>
      </c>
      <c r="D17" s="40">
        <v>751</v>
      </c>
      <c r="E17" s="16"/>
    </row>
    <row r="18" spans="1:5" ht="16.5" customHeight="1" x14ac:dyDescent="0.15">
      <c r="A18" s="19">
        <v>16</v>
      </c>
      <c r="B18" s="19">
        <v>14</v>
      </c>
      <c r="C18" s="14" t="s">
        <v>723</v>
      </c>
      <c r="D18" s="40">
        <v>876</v>
      </c>
      <c r="E18" s="16"/>
    </row>
    <row r="19" spans="1:5" ht="16.5" customHeight="1" x14ac:dyDescent="0.15">
      <c r="A19" s="19">
        <v>14</v>
      </c>
      <c r="B19" s="19">
        <v>15</v>
      </c>
      <c r="C19" s="14" t="s">
        <v>33</v>
      </c>
      <c r="D19" s="40">
        <v>708</v>
      </c>
      <c r="E19" s="16"/>
    </row>
    <row r="20" spans="1:5" ht="16.5" customHeight="1" x14ac:dyDescent="0.15">
      <c r="A20" s="19">
        <v>15</v>
      </c>
      <c r="B20" s="19">
        <v>15</v>
      </c>
      <c r="C20" s="14" t="s">
        <v>718</v>
      </c>
      <c r="D20" s="40">
        <v>850</v>
      </c>
      <c r="E20" s="16"/>
    </row>
    <row r="21" spans="1:5" ht="16.5" customHeight="1" x14ac:dyDescent="0.15">
      <c r="A21" s="19">
        <v>16</v>
      </c>
      <c r="B21" s="19">
        <v>15</v>
      </c>
      <c r="C21" s="14" t="s">
        <v>724</v>
      </c>
      <c r="D21" s="40">
        <v>991</v>
      </c>
      <c r="E21" s="17"/>
    </row>
    <row r="22" spans="1:5" ht="16.5" customHeight="1" x14ac:dyDescent="0.15"/>
    <row r="23" spans="1:5" ht="16.5" customHeight="1" x14ac:dyDescent="0.15"/>
    <row r="24" spans="1:5" ht="16.5" customHeight="1" x14ac:dyDescent="0.15">
      <c r="B24" s="6" t="s">
        <v>682</v>
      </c>
    </row>
    <row r="25" spans="1:5" ht="16.5" customHeight="1" x14ac:dyDescent="0.15">
      <c r="A25" s="7" t="s">
        <v>0</v>
      </c>
      <c r="B25" s="8"/>
      <c r="C25" s="9" t="s">
        <v>1</v>
      </c>
      <c r="D25" s="10" t="s">
        <v>2</v>
      </c>
      <c r="E25" s="10" t="s">
        <v>3</v>
      </c>
    </row>
    <row r="26" spans="1:5" ht="16.5" customHeight="1" x14ac:dyDescent="0.15">
      <c r="A26" s="11" t="s">
        <v>4</v>
      </c>
      <c r="B26" s="11" t="s">
        <v>5</v>
      </c>
      <c r="C26" s="12"/>
      <c r="D26" s="13" t="s">
        <v>6</v>
      </c>
      <c r="E26" s="13" t="s">
        <v>7</v>
      </c>
    </row>
    <row r="27" spans="1:5" ht="16.5" customHeight="1" x14ac:dyDescent="0.15">
      <c r="A27" s="20">
        <v>17</v>
      </c>
      <c r="B27" s="20">
        <v>11</v>
      </c>
      <c r="C27" s="14" t="s">
        <v>34</v>
      </c>
      <c r="D27" s="39">
        <v>239</v>
      </c>
      <c r="E27" s="15" t="s">
        <v>8</v>
      </c>
    </row>
    <row r="28" spans="1:5" ht="16.5" customHeight="1" x14ac:dyDescent="0.15">
      <c r="A28" s="20">
        <v>18</v>
      </c>
      <c r="B28" s="20">
        <v>11</v>
      </c>
      <c r="C28" s="14" t="s">
        <v>671</v>
      </c>
      <c r="D28" s="40">
        <v>287</v>
      </c>
      <c r="E28" s="16"/>
    </row>
    <row r="29" spans="1:5" ht="16.5" customHeight="1" x14ac:dyDescent="0.15">
      <c r="A29" s="20">
        <v>19</v>
      </c>
      <c r="B29" s="20">
        <v>11</v>
      </c>
      <c r="C29" s="14" t="s">
        <v>278</v>
      </c>
      <c r="D29" s="40">
        <v>335</v>
      </c>
      <c r="E29" s="16"/>
    </row>
    <row r="30" spans="1:5" ht="16.5" customHeight="1" x14ac:dyDescent="0.15">
      <c r="A30" s="20">
        <v>17</v>
      </c>
      <c r="B30" s="20">
        <v>12</v>
      </c>
      <c r="C30" s="14" t="s">
        <v>35</v>
      </c>
      <c r="D30" s="40">
        <v>378</v>
      </c>
      <c r="E30" s="16"/>
    </row>
    <row r="31" spans="1:5" ht="16.5" customHeight="1" x14ac:dyDescent="0.15">
      <c r="A31" s="20">
        <v>18</v>
      </c>
      <c r="B31" s="20">
        <v>12</v>
      </c>
      <c r="C31" s="14" t="s">
        <v>672</v>
      </c>
      <c r="D31" s="40">
        <v>454</v>
      </c>
      <c r="E31" s="16"/>
    </row>
    <row r="32" spans="1:5" ht="16.5" customHeight="1" x14ac:dyDescent="0.15">
      <c r="A32" s="20">
        <v>19</v>
      </c>
      <c r="B32" s="20">
        <v>12</v>
      </c>
      <c r="C32" s="14" t="s">
        <v>279</v>
      </c>
      <c r="D32" s="40">
        <v>529</v>
      </c>
      <c r="E32" s="16"/>
    </row>
    <row r="33" spans="1:5" ht="16.5" customHeight="1" x14ac:dyDescent="0.15">
      <c r="A33" s="20">
        <v>17</v>
      </c>
      <c r="B33" s="20">
        <v>13</v>
      </c>
      <c r="C33" s="14" t="s">
        <v>36</v>
      </c>
      <c r="D33" s="40">
        <v>545</v>
      </c>
      <c r="E33" s="16"/>
    </row>
    <row r="34" spans="1:5" ht="16.5" customHeight="1" x14ac:dyDescent="0.15">
      <c r="A34" s="20">
        <v>18</v>
      </c>
      <c r="B34" s="20">
        <v>13</v>
      </c>
      <c r="C34" s="14" t="s">
        <v>673</v>
      </c>
      <c r="D34" s="40">
        <v>654</v>
      </c>
      <c r="E34" s="16"/>
    </row>
    <row r="35" spans="1:5" ht="16.5" customHeight="1" x14ac:dyDescent="0.15">
      <c r="A35" s="20">
        <v>19</v>
      </c>
      <c r="B35" s="20">
        <v>13</v>
      </c>
      <c r="C35" s="14" t="s">
        <v>280</v>
      </c>
      <c r="D35" s="40">
        <v>763</v>
      </c>
      <c r="E35" s="16"/>
    </row>
    <row r="36" spans="1:5" ht="16.5" customHeight="1" x14ac:dyDescent="0.15">
      <c r="A36" s="20">
        <v>17</v>
      </c>
      <c r="B36" s="20">
        <v>14</v>
      </c>
      <c r="C36" s="14" t="s">
        <v>37</v>
      </c>
      <c r="D36" s="40">
        <v>626</v>
      </c>
      <c r="E36" s="16"/>
    </row>
    <row r="37" spans="1:5" ht="16.5" customHeight="1" x14ac:dyDescent="0.15">
      <c r="A37" s="20">
        <v>18</v>
      </c>
      <c r="B37" s="20">
        <v>14</v>
      </c>
      <c r="C37" s="14" t="s">
        <v>674</v>
      </c>
      <c r="D37" s="40">
        <v>751</v>
      </c>
      <c r="E37" s="16"/>
    </row>
    <row r="38" spans="1:5" ht="16.5" customHeight="1" x14ac:dyDescent="0.15">
      <c r="A38" s="20">
        <v>19</v>
      </c>
      <c r="B38" s="20">
        <v>14</v>
      </c>
      <c r="C38" s="14" t="s">
        <v>281</v>
      </c>
      <c r="D38" s="40">
        <v>876</v>
      </c>
      <c r="E38" s="16"/>
    </row>
    <row r="39" spans="1:5" ht="16.5" customHeight="1" x14ac:dyDescent="0.15">
      <c r="A39" s="20">
        <v>17</v>
      </c>
      <c r="B39" s="20">
        <v>15</v>
      </c>
      <c r="C39" s="14" t="s">
        <v>38</v>
      </c>
      <c r="D39" s="40">
        <v>708</v>
      </c>
      <c r="E39" s="16"/>
    </row>
    <row r="40" spans="1:5" ht="16.5" customHeight="1" x14ac:dyDescent="0.15">
      <c r="A40" s="20">
        <v>18</v>
      </c>
      <c r="B40" s="20">
        <v>15</v>
      </c>
      <c r="C40" s="14" t="s">
        <v>675</v>
      </c>
      <c r="D40" s="40">
        <v>850</v>
      </c>
      <c r="E40" s="16"/>
    </row>
    <row r="41" spans="1:5" ht="16.5" customHeight="1" x14ac:dyDescent="0.15">
      <c r="A41" s="20">
        <v>19</v>
      </c>
      <c r="B41" s="20">
        <v>15</v>
      </c>
      <c r="C41" s="14" t="s">
        <v>282</v>
      </c>
      <c r="D41" s="40">
        <v>991</v>
      </c>
      <c r="E41" s="16"/>
    </row>
    <row r="42" spans="1:5" ht="16.5" customHeight="1" x14ac:dyDescent="0.15">
      <c r="A42" s="20">
        <v>17</v>
      </c>
      <c r="B42" s="20">
        <v>16</v>
      </c>
      <c r="C42" s="14" t="s">
        <v>39</v>
      </c>
      <c r="D42" s="40">
        <v>790</v>
      </c>
      <c r="E42" s="16"/>
    </row>
    <row r="43" spans="1:5" ht="16.5" customHeight="1" x14ac:dyDescent="0.15">
      <c r="A43" s="20">
        <v>18</v>
      </c>
      <c r="B43" s="20">
        <v>16</v>
      </c>
      <c r="C43" s="14" t="s">
        <v>676</v>
      </c>
      <c r="D43" s="40">
        <v>948</v>
      </c>
      <c r="E43" s="16"/>
    </row>
    <row r="44" spans="1:5" ht="16.5" customHeight="1" x14ac:dyDescent="0.15">
      <c r="A44" s="20">
        <v>19</v>
      </c>
      <c r="B44" s="20">
        <v>16</v>
      </c>
      <c r="C44" s="14" t="s">
        <v>283</v>
      </c>
      <c r="D44" s="40">
        <v>1106</v>
      </c>
      <c r="E44" s="16"/>
    </row>
    <row r="45" spans="1:5" ht="16.5" customHeight="1" x14ac:dyDescent="0.15">
      <c r="A45" s="20">
        <v>17</v>
      </c>
      <c r="B45" s="20">
        <v>17</v>
      </c>
      <c r="C45" s="14" t="s">
        <v>40</v>
      </c>
      <c r="D45" s="40">
        <v>871</v>
      </c>
      <c r="E45" s="16"/>
    </row>
    <row r="46" spans="1:5" ht="16.5" customHeight="1" x14ac:dyDescent="0.15">
      <c r="A46" s="20">
        <v>18</v>
      </c>
      <c r="B46" s="20">
        <v>17</v>
      </c>
      <c r="C46" s="14" t="s">
        <v>677</v>
      </c>
      <c r="D46" s="40">
        <v>1045</v>
      </c>
      <c r="E46" s="16"/>
    </row>
    <row r="47" spans="1:5" ht="16.5" customHeight="1" x14ac:dyDescent="0.15">
      <c r="A47" s="20">
        <v>19</v>
      </c>
      <c r="B47" s="20">
        <v>17</v>
      </c>
      <c r="C47" s="14" t="s">
        <v>284</v>
      </c>
      <c r="D47" s="40">
        <v>1219</v>
      </c>
      <c r="E47" s="16"/>
    </row>
    <row r="48" spans="1:5" ht="16.5" customHeight="1" x14ac:dyDescent="0.15">
      <c r="A48" s="20">
        <v>17</v>
      </c>
      <c r="B48" s="20">
        <v>18</v>
      </c>
      <c r="C48" s="14" t="s">
        <v>41</v>
      </c>
      <c r="D48" s="40">
        <v>954</v>
      </c>
      <c r="E48" s="16"/>
    </row>
    <row r="49" spans="1:5" ht="16.5" customHeight="1" x14ac:dyDescent="0.15">
      <c r="A49" s="20">
        <v>18</v>
      </c>
      <c r="B49" s="20">
        <v>18</v>
      </c>
      <c r="C49" s="14" t="s">
        <v>678</v>
      </c>
      <c r="D49" s="40">
        <v>1145</v>
      </c>
      <c r="E49" s="16"/>
    </row>
    <row r="50" spans="1:5" ht="16.5" customHeight="1" x14ac:dyDescent="0.15">
      <c r="A50" s="20">
        <v>19</v>
      </c>
      <c r="B50" s="20">
        <v>18</v>
      </c>
      <c r="C50" s="14" t="s">
        <v>285</v>
      </c>
      <c r="D50" s="40">
        <v>1336</v>
      </c>
      <c r="E50" s="16"/>
    </row>
    <row r="51" spans="1:5" ht="16.5" customHeight="1" x14ac:dyDescent="0.15">
      <c r="A51" s="20">
        <v>17</v>
      </c>
      <c r="B51" s="20">
        <v>19</v>
      </c>
      <c r="C51" s="14" t="s">
        <v>42</v>
      </c>
      <c r="D51" s="40">
        <v>1036</v>
      </c>
      <c r="E51" s="16"/>
    </row>
    <row r="52" spans="1:5" ht="16.5" customHeight="1" x14ac:dyDescent="0.15">
      <c r="A52" s="20">
        <v>18</v>
      </c>
      <c r="B52" s="20">
        <v>19</v>
      </c>
      <c r="C52" s="14" t="s">
        <v>679</v>
      </c>
      <c r="D52" s="40">
        <v>1243</v>
      </c>
      <c r="E52" s="16"/>
    </row>
    <row r="53" spans="1:5" ht="16.5" customHeight="1" x14ac:dyDescent="0.15">
      <c r="A53" s="20">
        <v>19</v>
      </c>
      <c r="B53" s="20">
        <v>19</v>
      </c>
      <c r="C53" s="14" t="s">
        <v>286</v>
      </c>
      <c r="D53" s="40">
        <v>1450</v>
      </c>
      <c r="E53" s="16"/>
    </row>
    <row r="54" spans="1:5" ht="16.5" customHeight="1" x14ac:dyDescent="0.15"/>
    <row r="55" spans="1:5" ht="16.5" customHeight="1" x14ac:dyDescent="0.15"/>
  </sheetData>
  <customSheetViews>
    <customSheetView guid="{5FFDED68-048E-44E6-8024-A0FEACE1DD61}" showPageBreaks="1" fitToPage="1" printArea="1" view="pageBreakPreview" topLeftCell="A31">
      <selection activeCell="A27" sqref="A27:E53"/>
      <rowBreaks count="1" manualBreakCount="1">
        <brk id="22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89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printArea="1" view="pageBreakPreview" topLeftCell="A31">
      <selection activeCell="A27" sqref="A27:E53"/>
      <rowBreaks count="1" manualBreakCount="1">
        <brk id="22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89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7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683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1">
        <v>17</v>
      </c>
      <c r="B7" s="21">
        <v>20</v>
      </c>
      <c r="C7" s="14" t="s">
        <v>223</v>
      </c>
      <c r="D7" s="39">
        <v>287</v>
      </c>
      <c r="E7" s="15" t="s">
        <v>8</v>
      </c>
    </row>
    <row r="8" spans="1:5" ht="16.5" customHeight="1" x14ac:dyDescent="0.15">
      <c r="A8" s="21">
        <v>18</v>
      </c>
      <c r="B8" s="21">
        <v>20</v>
      </c>
      <c r="C8" s="14" t="s">
        <v>658</v>
      </c>
      <c r="D8" s="40">
        <v>344</v>
      </c>
      <c r="E8" s="16"/>
    </row>
    <row r="9" spans="1:5" ht="16.5" customHeight="1" x14ac:dyDescent="0.15">
      <c r="A9" s="21">
        <v>19</v>
      </c>
      <c r="B9" s="21">
        <v>20</v>
      </c>
      <c r="C9" s="14" t="s">
        <v>287</v>
      </c>
      <c r="D9" s="40">
        <v>402</v>
      </c>
      <c r="E9" s="16"/>
    </row>
    <row r="10" spans="1:5" ht="16.5" customHeight="1" x14ac:dyDescent="0.15">
      <c r="A10" s="21">
        <v>17</v>
      </c>
      <c r="B10" s="21">
        <v>21</v>
      </c>
      <c r="C10" s="14" t="s">
        <v>43</v>
      </c>
      <c r="D10" s="40">
        <v>453</v>
      </c>
      <c r="E10" s="16"/>
    </row>
    <row r="11" spans="1:5" ht="16.5" customHeight="1" x14ac:dyDescent="0.15">
      <c r="A11" s="21">
        <v>18</v>
      </c>
      <c r="B11" s="21">
        <v>21</v>
      </c>
      <c r="C11" s="14" t="s">
        <v>659</v>
      </c>
      <c r="D11" s="40">
        <v>544</v>
      </c>
      <c r="E11" s="16"/>
    </row>
    <row r="12" spans="1:5" ht="16.5" customHeight="1" x14ac:dyDescent="0.15">
      <c r="A12" s="21">
        <v>19</v>
      </c>
      <c r="B12" s="21">
        <v>21</v>
      </c>
      <c r="C12" s="14" t="s">
        <v>288</v>
      </c>
      <c r="D12" s="40">
        <v>634</v>
      </c>
      <c r="E12" s="16"/>
    </row>
    <row r="13" spans="1:5" ht="16.5" customHeight="1" x14ac:dyDescent="0.15">
      <c r="A13" s="21">
        <v>17</v>
      </c>
      <c r="B13" s="21">
        <v>22</v>
      </c>
      <c r="C13" s="14" t="s">
        <v>44</v>
      </c>
      <c r="D13" s="40">
        <v>654</v>
      </c>
      <c r="E13" s="16"/>
    </row>
    <row r="14" spans="1:5" ht="16.5" customHeight="1" x14ac:dyDescent="0.15">
      <c r="A14" s="21">
        <v>18</v>
      </c>
      <c r="B14" s="21">
        <v>22</v>
      </c>
      <c r="C14" s="14" t="s">
        <v>660</v>
      </c>
      <c r="D14" s="40">
        <v>785</v>
      </c>
      <c r="E14" s="16"/>
    </row>
    <row r="15" spans="1:5" ht="16.5" customHeight="1" x14ac:dyDescent="0.15">
      <c r="A15" s="21">
        <v>19</v>
      </c>
      <c r="B15" s="21">
        <v>22</v>
      </c>
      <c r="C15" s="14" t="s">
        <v>289</v>
      </c>
      <c r="D15" s="40">
        <v>916</v>
      </c>
      <c r="E15" s="16"/>
    </row>
    <row r="16" spans="1:5" ht="16.5" customHeight="1" x14ac:dyDescent="0.15">
      <c r="A16" s="21">
        <v>17</v>
      </c>
      <c r="B16" s="21">
        <v>23</v>
      </c>
      <c r="C16" s="14" t="s">
        <v>45</v>
      </c>
      <c r="D16" s="40">
        <v>752</v>
      </c>
      <c r="E16" s="16"/>
    </row>
    <row r="17" spans="1:5" ht="16.5" customHeight="1" x14ac:dyDescent="0.15">
      <c r="A17" s="21">
        <v>18</v>
      </c>
      <c r="B17" s="21">
        <v>23</v>
      </c>
      <c r="C17" s="14" t="s">
        <v>661</v>
      </c>
      <c r="D17" s="40">
        <v>902</v>
      </c>
      <c r="E17" s="16"/>
    </row>
    <row r="18" spans="1:5" ht="16.5" customHeight="1" x14ac:dyDescent="0.15">
      <c r="A18" s="21">
        <v>19</v>
      </c>
      <c r="B18" s="21">
        <v>23</v>
      </c>
      <c r="C18" s="14" t="s">
        <v>290</v>
      </c>
      <c r="D18" s="40">
        <v>1053</v>
      </c>
      <c r="E18" s="16"/>
    </row>
    <row r="19" spans="1:5" ht="16.5" customHeight="1" x14ac:dyDescent="0.15">
      <c r="A19" s="21">
        <v>17</v>
      </c>
      <c r="B19" s="21">
        <v>24</v>
      </c>
      <c r="C19" s="14" t="s">
        <v>46</v>
      </c>
      <c r="D19" s="40">
        <v>849</v>
      </c>
      <c r="E19" s="16"/>
    </row>
    <row r="20" spans="1:5" ht="16.5" customHeight="1" x14ac:dyDescent="0.15">
      <c r="A20" s="21">
        <v>18</v>
      </c>
      <c r="B20" s="21">
        <v>24</v>
      </c>
      <c r="C20" s="14" t="s">
        <v>662</v>
      </c>
      <c r="D20" s="40">
        <v>1019</v>
      </c>
      <c r="E20" s="16"/>
    </row>
    <row r="21" spans="1:5" ht="16.5" customHeight="1" x14ac:dyDescent="0.15">
      <c r="A21" s="21">
        <v>19</v>
      </c>
      <c r="B21" s="21">
        <v>24</v>
      </c>
      <c r="C21" s="14" t="s">
        <v>291</v>
      </c>
      <c r="D21" s="40">
        <v>1189</v>
      </c>
      <c r="E21" s="16"/>
    </row>
    <row r="22" spans="1:5" ht="16.5" customHeight="1" x14ac:dyDescent="0.15">
      <c r="A22" s="21">
        <v>17</v>
      </c>
      <c r="B22" s="21">
        <v>25</v>
      </c>
      <c r="C22" s="14" t="s">
        <v>47</v>
      </c>
      <c r="D22" s="40">
        <v>948</v>
      </c>
      <c r="E22" s="16"/>
    </row>
    <row r="23" spans="1:5" ht="16.5" customHeight="1" x14ac:dyDescent="0.15">
      <c r="A23" s="21">
        <v>18</v>
      </c>
      <c r="B23" s="21">
        <v>25</v>
      </c>
      <c r="C23" s="14" t="s">
        <v>663</v>
      </c>
      <c r="D23" s="40">
        <v>1138</v>
      </c>
      <c r="E23" s="16"/>
    </row>
    <row r="24" spans="1:5" ht="16.5" customHeight="1" x14ac:dyDescent="0.15">
      <c r="A24" s="21">
        <v>19</v>
      </c>
      <c r="B24" s="21">
        <v>25</v>
      </c>
      <c r="C24" s="14" t="s">
        <v>292</v>
      </c>
      <c r="D24" s="40">
        <v>1327</v>
      </c>
      <c r="E24" s="16"/>
    </row>
    <row r="25" spans="1:5" ht="16.5" customHeight="1" x14ac:dyDescent="0.15">
      <c r="A25" s="21">
        <v>17</v>
      </c>
      <c r="B25" s="21">
        <v>26</v>
      </c>
      <c r="C25" s="14" t="s">
        <v>48</v>
      </c>
      <c r="D25" s="40">
        <v>1046</v>
      </c>
      <c r="E25" s="16"/>
    </row>
    <row r="26" spans="1:5" ht="16.5" customHeight="1" x14ac:dyDescent="0.15">
      <c r="A26" s="21">
        <v>18</v>
      </c>
      <c r="B26" s="21">
        <v>26</v>
      </c>
      <c r="C26" s="14" t="s">
        <v>664</v>
      </c>
      <c r="D26" s="40">
        <v>1255</v>
      </c>
      <c r="E26" s="16"/>
    </row>
    <row r="27" spans="1:5" ht="16.5" customHeight="1" x14ac:dyDescent="0.15">
      <c r="A27" s="21">
        <v>19</v>
      </c>
      <c r="B27" s="21">
        <v>26</v>
      </c>
      <c r="C27" s="14" t="s">
        <v>293</v>
      </c>
      <c r="D27" s="40">
        <v>1464</v>
      </c>
      <c r="E27" s="16"/>
    </row>
    <row r="28" spans="1:5" ht="16.5" customHeight="1" x14ac:dyDescent="0.15">
      <c r="A28" s="21">
        <v>17</v>
      </c>
      <c r="B28" s="21">
        <v>27</v>
      </c>
      <c r="C28" s="14" t="s">
        <v>49</v>
      </c>
      <c r="D28" s="40">
        <v>1145</v>
      </c>
      <c r="E28" s="16"/>
    </row>
    <row r="29" spans="1:5" ht="16.5" customHeight="1" x14ac:dyDescent="0.15">
      <c r="A29" s="21">
        <v>18</v>
      </c>
      <c r="B29" s="21">
        <v>27</v>
      </c>
      <c r="C29" s="14" t="s">
        <v>665</v>
      </c>
      <c r="D29" s="40">
        <v>1374</v>
      </c>
      <c r="E29" s="16"/>
    </row>
    <row r="30" spans="1:5" ht="16.5" customHeight="1" x14ac:dyDescent="0.15">
      <c r="A30" s="21">
        <v>19</v>
      </c>
      <c r="B30" s="21">
        <v>27</v>
      </c>
      <c r="C30" s="14" t="s">
        <v>294</v>
      </c>
      <c r="D30" s="40">
        <v>1603</v>
      </c>
      <c r="E30" s="16"/>
    </row>
    <row r="31" spans="1:5" ht="16.5" customHeight="1" x14ac:dyDescent="0.15">
      <c r="A31" s="21">
        <v>17</v>
      </c>
      <c r="B31" s="21">
        <v>28</v>
      </c>
      <c r="C31" s="14" t="s">
        <v>50</v>
      </c>
      <c r="D31" s="40">
        <v>1244</v>
      </c>
      <c r="E31" s="16"/>
    </row>
    <row r="32" spans="1:5" ht="16.5" customHeight="1" x14ac:dyDescent="0.15">
      <c r="A32" s="21">
        <v>18</v>
      </c>
      <c r="B32" s="21">
        <v>28</v>
      </c>
      <c r="C32" s="14" t="s">
        <v>666</v>
      </c>
      <c r="D32" s="40">
        <v>1493</v>
      </c>
      <c r="E32" s="16"/>
    </row>
    <row r="33" spans="1:5" ht="16.5" customHeight="1" x14ac:dyDescent="0.15">
      <c r="A33" s="21">
        <v>19</v>
      </c>
      <c r="B33" s="21">
        <v>28</v>
      </c>
      <c r="C33" s="14" t="s">
        <v>295</v>
      </c>
      <c r="D33" s="40">
        <v>1742</v>
      </c>
      <c r="E33" s="16"/>
    </row>
    <row r="34" spans="1:5" ht="16.5" customHeight="1" x14ac:dyDescent="0.15">
      <c r="A34" s="21">
        <v>17</v>
      </c>
      <c r="B34" s="21">
        <v>29</v>
      </c>
      <c r="C34" s="14" t="s">
        <v>51</v>
      </c>
      <c r="D34" s="40">
        <v>1343</v>
      </c>
      <c r="E34" s="16"/>
    </row>
    <row r="35" spans="1:5" ht="16.5" customHeight="1" x14ac:dyDescent="0.15">
      <c r="A35" s="21">
        <v>18</v>
      </c>
      <c r="B35" s="21">
        <v>29</v>
      </c>
      <c r="C35" s="14" t="s">
        <v>667</v>
      </c>
      <c r="D35" s="40">
        <v>1612</v>
      </c>
      <c r="E35" s="16"/>
    </row>
    <row r="36" spans="1:5" ht="16.5" customHeight="1" x14ac:dyDescent="0.15">
      <c r="A36" s="21">
        <v>19</v>
      </c>
      <c r="B36" s="21">
        <v>29</v>
      </c>
      <c r="C36" s="14" t="s">
        <v>296</v>
      </c>
      <c r="D36" s="40">
        <v>1880</v>
      </c>
      <c r="E36" s="16"/>
    </row>
    <row r="37" spans="1:5" ht="16.5" customHeight="1" x14ac:dyDescent="0.15">
      <c r="A37" s="21">
        <v>17</v>
      </c>
      <c r="B37" s="21">
        <v>30</v>
      </c>
      <c r="C37" s="14" t="s">
        <v>52</v>
      </c>
      <c r="D37" s="40">
        <v>1442</v>
      </c>
      <c r="E37" s="16"/>
    </row>
    <row r="38" spans="1:5" ht="16.5" customHeight="1" x14ac:dyDescent="0.15">
      <c r="A38" s="21">
        <v>18</v>
      </c>
      <c r="B38" s="21">
        <v>30</v>
      </c>
      <c r="C38" s="14" t="s">
        <v>668</v>
      </c>
      <c r="D38" s="40">
        <v>1730</v>
      </c>
      <c r="E38" s="16"/>
    </row>
    <row r="39" spans="1:5" ht="16.5" customHeight="1" x14ac:dyDescent="0.15">
      <c r="A39" s="21">
        <v>19</v>
      </c>
      <c r="B39" s="21">
        <v>30</v>
      </c>
      <c r="C39" s="14" t="s">
        <v>297</v>
      </c>
      <c r="D39" s="40">
        <v>2019</v>
      </c>
      <c r="E39" s="16"/>
    </row>
    <row r="40" spans="1:5" ht="16.5" customHeight="1" x14ac:dyDescent="0.15">
      <c r="A40" s="21">
        <v>17</v>
      </c>
      <c r="B40" s="21">
        <v>31</v>
      </c>
      <c r="C40" s="14" t="s">
        <v>53</v>
      </c>
      <c r="D40" s="40">
        <v>1541</v>
      </c>
      <c r="E40" s="16"/>
    </row>
    <row r="41" spans="1:5" ht="16.5" customHeight="1" x14ac:dyDescent="0.15">
      <c r="A41" s="21">
        <v>18</v>
      </c>
      <c r="B41" s="21">
        <v>31</v>
      </c>
      <c r="C41" s="14" t="s">
        <v>669</v>
      </c>
      <c r="D41" s="40">
        <v>1849</v>
      </c>
      <c r="E41" s="16"/>
    </row>
    <row r="42" spans="1:5" ht="16.5" customHeight="1" x14ac:dyDescent="0.15">
      <c r="A42" s="21">
        <v>19</v>
      </c>
      <c r="B42" s="21">
        <v>31</v>
      </c>
      <c r="C42" s="14" t="s">
        <v>298</v>
      </c>
      <c r="D42" s="40">
        <v>2157</v>
      </c>
      <c r="E42" s="16"/>
    </row>
    <row r="43" spans="1:5" ht="16.5" customHeight="1" x14ac:dyDescent="0.15">
      <c r="A43" s="21">
        <v>17</v>
      </c>
      <c r="B43" s="21">
        <v>32</v>
      </c>
      <c r="C43" s="14" t="s">
        <v>54</v>
      </c>
      <c r="D43" s="40">
        <v>1640</v>
      </c>
      <c r="E43" s="16"/>
    </row>
    <row r="44" spans="1:5" ht="16.5" customHeight="1" x14ac:dyDescent="0.15">
      <c r="A44" s="21">
        <v>18</v>
      </c>
      <c r="B44" s="21">
        <v>32</v>
      </c>
      <c r="C44" s="14" t="s">
        <v>670</v>
      </c>
      <c r="D44" s="40">
        <v>1968</v>
      </c>
      <c r="E44" s="16"/>
    </row>
    <row r="45" spans="1:5" ht="16.5" customHeight="1" x14ac:dyDescent="0.15">
      <c r="A45" s="21">
        <v>19</v>
      </c>
      <c r="B45" s="21">
        <v>32</v>
      </c>
      <c r="C45" s="14" t="s">
        <v>299</v>
      </c>
      <c r="D45" s="40">
        <v>2296</v>
      </c>
      <c r="E45" s="16"/>
    </row>
    <row r="46" spans="1:5" ht="16.5" customHeight="1" x14ac:dyDescent="0.15"/>
    <row r="47" spans="1:5" ht="16.5" customHeight="1" x14ac:dyDescent="0.15"/>
  </sheetData>
  <customSheetViews>
    <customSheetView guid="{5FFDED68-048E-44E6-8024-A0FEACE1DD61}" showPageBreaks="1" fitToPage="1" view="pageBreakPreview">
      <selection activeCell="A7" sqref="A7:E45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A7" sqref="A7:E45"/>
      <pageMargins left="0.70866141732283505" right="0.70866141732283505" top="0.74803149606299202" bottom="0.74803149606299202" header="0.31496062992126" footer="0.31496062992126"/>
      <printOptions horizontalCentered="1"/>
      <pageSetup paperSize="9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3"/>
  <headerFooter>
    <oddHeader>&amp;R&amp;"ＭＳ Ｐゴシック"&amp;9同行援護</oddHeader>
    <oddFooter>&amp;C&amp;"ＭＳ Ｐゴシック"&amp;14&amp;P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684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2">
        <v>21</v>
      </c>
      <c r="B7" s="22">
        <v>11</v>
      </c>
      <c r="C7" s="14" t="s">
        <v>55</v>
      </c>
      <c r="D7" s="39">
        <v>426</v>
      </c>
      <c r="E7" s="15" t="s">
        <v>8</v>
      </c>
    </row>
    <row r="8" spans="1:5" ht="16.5" customHeight="1" x14ac:dyDescent="0.15">
      <c r="A8" s="22">
        <v>22</v>
      </c>
      <c r="B8" s="22">
        <v>11</v>
      </c>
      <c r="C8" s="14" t="s">
        <v>643</v>
      </c>
      <c r="D8" s="40">
        <v>511</v>
      </c>
      <c r="E8" s="16"/>
    </row>
    <row r="9" spans="1:5" ht="16.5" customHeight="1" x14ac:dyDescent="0.15">
      <c r="A9" s="22">
        <v>23</v>
      </c>
      <c r="B9" s="22">
        <v>11</v>
      </c>
      <c r="C9" s="14" t="s">
        <v>300</v>
      </c>
      <c r="D9" s="40">
        <v>597</v>
      </c>
      <c r="E9" s="16"/>
    </row>
    <row r="10" spans="1:5" ht="16.5" customHeight="1" x14ac:dyDescent="0.15">
      <c r="A10" s="22">
        <v>21</v>
      </c>
      <c r="B10" s="22">
        <v>12</v>
      </c>
      <c r="C10" s="14" t="s">
        <v>56</v>
      </c>
      <c r="D10" s="40">
        <v>593</v>
      </c>
      <c r="E10" s="16"/>
    </row>
    <row r="11" spans="1:5" ht="16.5" customHeight="1" x14ac:dyDescent="0.15">
      <c r="A11" s="22">
        <v>22</v>
      </c>
      <c r="B11" s="22">
        <v>12</v>
      </c>
      <c r="C11" s="14" t="s">
        <v>644</v>
      </c>
      <c r="D11" s="40">
        <v>711</v>
      </c>
      <c r="E11" s="16"/>
    </row>
    <row r="12" spans="1:5" ht="16.5" customHeight="1" x14ac:dyDescent="0.15">
      <c r="A12" s="22">
        <v>23</v>
      </c>
      <c r="B12" s="22">
        <v>12</v>
      </c>
      <c r="C12" s="14" t="s">
        <v>301</v>
      </c>
      <c r="D12" s="40">
        <v>830</v>
      </c>
      <c r="E12" s="16"/>
    </row>
    <row r="13" spans="1:5" ht="16.5" customHeight="1" x14ac:dyDescent="0.15">
      <c r="A13" s="22">
        <v>21</v>
      </c>
      <c r="B13" s="22">
        <v>13</v>
      </c>
      <c r="C13" s="14" t="s">
        <v>57</v>
      </c>
      <c r="D13" s="40">
        <v>675</v>
      </c>
      <c r="E13" s="16"/>
    </row>
    <row r="14" spans="1:5" ht="16.5" customHeight="1" x14ac:dyDescent="0.15">
      <c r="A14" s="22">
        <v>22</v>
      </c>
      <c r="B14" s="22">
        <v>13</v>
      </c>
      <c r="C14" s="14" t="s">
        <v>645</v>
      </c>
      <c r="D14" s="40">
        <v>810</v>
      </c>
      <c r="E14" s="16"/>
    </row>
    <row r="15" spans="1:5" ht="16.5" customHeight="1" x14ac:dyDescent="0.15">
      <c r="A15" s="22">
        <v>23</v>
      </c>
      <c r="B15" s="22">
        <v>13</v>
      </c>
      <c r="C15" s="14" t="s">
        <v>302</v>
      </c>
      <c r="D15" s="40">
        <v>945</v>
      </c>
      <c r="E15" s="16"/>
    </row>
    <row r="16" spans="1:5" ht="16.5" customHeight="1" x14ac:dyDescent="0.15">
      <c r="A16" s="22">
        <v>21</v>
      </c>
      <c r="B16" s="22">
        <v>14</v>
      </c>
      <c r="C16" s="14" t="s">
        <v>58</v>
      </c>
      <c r="D16" s="40">
        <v>756</v>
      </c>
      <c r="E16" s="16"/>
    </row>
    <row r="17" spans="1:5" ht="16.5" customHeight="1" x14ac:dyDescent="0.15">
      <c r="A17" s="22">
        <v>22</v>
      </c>
      <c r="B17" s="22">
        <v>14</v>
      </c>
      <c r="C17" s="14" t="s">
        <v>646</v>
      </c>
      <c r="D17" s="40">
        <v>907</v>
      </c>
      <c r="E17" s="16"/>
    </row>
    <row r="18" spans="1:5" ht="16.5" customHeight="1" x14ac:dyDescent="0.15">
      <c r="A18" s="22">
        <v>23</v>
      </c>
      <c r="B18" s="22">
        <v>14</v>
      </c>
      <c r="C18" s="14" t="s">
        <v>303</v>
      </c>
      <c r="D18" s="40">
        <v>1059</v>
      </c>
      <c r="E18" s="16"/>
    </row>
    <row r="19" spans="1:5" ht="16.5" customHeight="1" x14ac:dyDescent="0.15">
      <c r="A19" s="22">
        <v>21</v>
      </c>
      <c r="B19" s="22">
        <v>15</v>
      </c>
      <c r="C19" s="14" t="s">
        <v>59</v>
      </c>
      <c r="D19" s="40">
        <v>838</v>
      </c>
      <c r="E19" s="16"/>
    </row>
    <row r="20" spans="1:5" ht="16.5" customHeight="1" x14ac:dyDescent="0.15">
      <c r="A20" s="22">
        <v>22</v>
      </c>
      <c r="B20" s="22">
        <v>15</v>
      </c>
      <c r="C20" s="14" t="s">
        <v>647</v>
      </c>
      <c r="D20" s="40">
        <v>1005</v>
      </c>
      <c r="E20" s="16"/>
    </row>
    <row r="21" spans="1:5" ht="16.5" customHeight="1" x14ac:dyDescent="0.15">
      <c r="A21" s="22">
        <v>23</v>
      </c>
      <c r="B21" s="22">
        <v>15</v>
      </c>
      <c r="C21" s="14" t="s">
        <v>304</v>
      </c>
      <c r="D21" s="40">
        <v>1173</v>
      </c>
      <c r="E21" s="16"/>
    </row>
    <row r="22" spans="1:5" ht="16.5" customHeight="1" x14ac:dyDescent="0.15">
      <c r="A22" s="22">
        <v>21</v>
      </c>
      <c r="B22" s="22">
        <v>16</v>
      </c>
      <c r="C22" s="14" t="s">
        <v>60</v>
      </c>
      <c r="D22" s="40">
        <v>621</v>
      </c>
      <c r="E22" s="16"/>
    </row>
    <row r="23" spans="1:5" ht="16.5" customHeight="1" x14ac:dyDescent="0.15">
      <c r="A23" s="22">
        <v>22</v>
      </c>
      <c r="B23" s="22">
        <v>16</v>
      </c>
      <c r="C23" s="14" t="s">
        <v>648</v>
      </c>
      <c r="D23" s="40">
        <v>746</v>
      </c>
      <c r="E23" s="16"/>
    </row>
    <row r="24" spans="1:5" ht="16.5" customHeight="1" x14ac:dyDescent="0.15">
      <c r="A24" s="22">
        <v>23</v>
      </c>
      <c r="B24" s="22">
        <v>16</v>
      </c>
      <c r="C24" s="14" t="s">
        <v>305</v>
      </c>
      <c r="D24" s="40">
        <v>869</v>
      </c>
      <c r="E24" s="16"/>
    </row>
    <row r="25" spans="1:5" ht="16.5" customHeight="1" x14ac:dyDescent="0.15">
      <c r="A25" s="22">
        <v>21</v>
      </c>
      <c r="B25" s="22">
        <v>17</v>
      </c>
      <c r="C25" s="14" t="s">
        <v>61</v>
      </c>
      <c r="D25" s="40">
        <v>702</v>
      </c>
      <c r="E25" s="16"/>
    </row>
    <row r="26" spans="1:5" ht="16.5" customHeight="1" x14ac:dyDescent="0.15">
      <c r="A26" s="22">
        <v>22</v>
      </c>
      <c r="B26" s="22">
        <v>17</v>
      </c>
      <c r="C26" s="14" t="s">
        <v>649</v>
      </c>
      <c r="D26" s="40">
        <v>843</v>
      </c>
      <c r="E26" s="16"/>
    </row>
    <row r="27" spans="1:5" ht="16.5" customHeight="1" x14ac:dyDescent="0.15">
      <c r="A27" s="22">
        <v>23</v>
      </c>
      <c r="B27" s="22">
        <v>17</v>
      </c>
      <c r="C27" s="14" t="s">
        <v>306</v>
      </c>
      <c r="D27" s="40">
        <v>983</v>
      </c>
      <c r="E27" s="16"/>
    </row>
    <row r="28" spans="1:5" ht="16.5" customHeight="1" x14ac:dyDescent="0.15">
      <c r="A28" s="22">
        <v>21</v>
      </c>
      <c r="B28" s="22">
        <v>18</v>
      </c>
      <c r="C28" s="14" t="s">
        <v>62</v>
      </c>
      <c r="D28" s="40">
        <v>783</v>
      </c>
      <c r="E28" s="16"/>
    </row>
    <row r="29" spans="1:5" ht="16.5" customHeight="1" x14ac:dyDescent="0.15">
      <c r="A29" s="22">
        <v>22</v>
      </c>
      <c r="B29" s="22">
        <v>18</v>
      </c>
      <c r="C29" s="14" t="s">
        <v>650</v>
      </c>
      <c r="D29" s="40">
        <v>940</v>
      </c>
      <c r="E29" s="16"/>
    </row>
    <row r="30" spans="1:5" ht="16.5" customHeight="1" x14ac:dyDescent="0.15">
      <c r="A30" s="22">
        <v>23</v>
      </c>
      <c r="B30" s="22">
        <v>18</v>
      </c>
      <c r="C30" s="14" t="s">
        <v>307</v>
      </c>
      <c r="D30" s="40">
        <v>1096</v>
      </c>
      <c r="E30" s="16"/>
    </row>
    <row r="31" spans="1:5" ht="16.5" customHeight="1" x14ac:dyDescent="0.15">
      <c r="A31" s="22">
        <v>21</v>
      </c>
      <c r="B31" s="22">
        <v>19</v>
      </c>
      <c r="C31" s="14" t="s">
        <v>63</v>
      </c>
      <c r="D31" s="40">
        <v>866</v>
      </c>
      <c r="E31" s="16"/>
    </row>
    <row r="32" spans="1:5" ht="16.5" customHeight="1" x14ac:dyDescent="0.15">
      <c r="A32" s="22">
        <v>22</v>
      </c>
      <c r="B32" s="22">
        <v>19</v>
      </c>
      <c r="C32" s="14" t="s">
        <v>651</v>
      </c>
      <c r="D32" s="40">
        <v>1040</v>
      </c>
      <c r="E32" s="16"/>
    </row>
    <row r="33" spans="1:5" ht="16.5" customHeight="1" x14ac:dyDescent="0.15">
      <c r="A33" s="22">
        <v>23</v>
      </c>
      <c r="B33" s="22">
        <v>19</v>
      </c>
      <c r="C33" s="14" t="s">
        <v>308</v>
      </c>
      <c r="D33" s="40">
        <v>1212</v>
      </c>
      <c r="E33" s="16"/>
    </row>
    <row r="34" spans="1:5" ht="16.5" customHeight="1" x14ac:dyDescent="0.15">
      <c r="A34" s="22">
        <v>21</v>
      </c>
      <c r="B34" s="22">
        <v>20</v>
      </c>
      <c r="C34" s="14" t="s">
        <v>64</v>
      </c>
      <c r="D34" s="40">
        <v>735</v>
      </c>
      <c r="E34" s="16"/>
    </row>
    <row r="35" spans="1:5" ht="16.5" customHeight="1" x14ac:dyDescent="0.15">
      <c r="A35" s="22">
        <v>22</v>
      </c>
      <c r="B35" s="22">
        <v>20</v>
      </c>
      <c r="C35" s="14" t="s">
        <v>652</v>
      </c>
      <c r="D35" s="40">
        <v>882</v>
      </c>
      <c r="E35" s="16"/>
    </row>
    <row r="36" spans="1:5" ht="16.5" customHeight="1" x14ac:dyDescent="0.15">
      <c r="A36" s="22">
        <v>23</v>
      </c>
      <c r="B36" s="22">
        <v>20</v>
      </c>
      <c r="C36" s="14" t="s">
        <v>309</v>
      </c>
      <c r="D36" s="40">
        <v>1029</v>
      </c>
      <c r="E36" s="16"/>
    </row>
    <row r="37" spans="1:5" ht="16.5" customHeight="1" x14ac:dyDescent="0.15">
      <c r="A37" s="22">
        <v>21</v>
      </c>
      <c r="B37" s="22">
        <v>21</v>
      </c>
      <c r="C37" s="14" t="s">
        <v>65</v>
      </c>
      <c r="D37" s="40">
        <v>817</v>
      </c>
      <c r="E37" s="16"/>
    </row>
    <row r="38" spans="1:5" ht="16.5" customHeight="1" x14ac:dyDescent="0.15">
      <c r="A38" s="22">
        <v>22</v>
      </c>
      <c r="B38" s="22">
        <v>21</v>
      </c>
      <c r="C38" s="14" t="s">
        <v>653</v>
      </c>
      <c r="D38" s="40">
        <v>981</v>
      </c>
      <c r="E38" s="16"/>
    </row>
    <row r="39" spans="1:5" ht="16.5" customHeight="1" x14ac:dyDescent="0.15">
      <c r="A39" s="22">
        <v>23</v>
      </c>
      <c r="B39" s="22">
        <v>21</v>
      </c>
      <c r="C39" s="14" t="s">
        <v>310</v>
      </c>
      <c r="D39" s="40">
        <v>1144</v>
      </c>
      <c r="E39" s="16"/>
    </row>
    <row r="40" spans="1:5" ht="16.5" customHeight="1" x14ac:dyDescent="0.15">
      <c r="A40" s="22">
        <v>21</v>
      </c>
      <c r="B40" s="22">
        <v>22</v>
      </c>
      <c r="C40" s="14" t="s">
        <v>66</v>
      </c>
      <c r="D40" s="40">
        <v>899</v>
      </c>
      <c r="E40" s="16"/>
    </row>
    <row r="41" spans="1:5" ht="16.5" customHeight="1" x14ac:dyDescent="0.15">
      <c r="A41" s="22">
        <v>22</v>
      </c>
      <c r="B41" s="22">
        <v>22</v>
      </c>
      <c r="C41" s="14" t="s">
        <v>654</v>
      </c>
      <c r="D41" s="40">
        <v>1079</v>
      </c>
      <c r="E41" s="16"/>
    </row>
    <row r="42" spans="1:5" ht="16.5" customHeight="1" x14ac:dyDescent="0.15">
      <c r="A42" s="22">
        <v>23</v>
      </c>
      <c r="B42" s="22">
        <v>22</v>
      </c>
      <c r="C42" s="14" t="s">
        <v>311</v>
      </c>
      <c r="D42" s="40">
        <v>1259</v>
      </c>
      <c r="E42" s="16"/>
    </row>
    <row r="43" spans="1:5" ht="16.5" customHeight="1" x14ac:dyDescent="0.15">
      <c r="A43" s="22">
        <v>21</v>
      </c>
      <c r="B43" s="22">
        <v>23</v>
      </c>
      <c r="C43" s="14" t="s">
        <v>67</v>
      </c>
      <c r="D43" s="40">
        <v>833</v>
      </c>
      <c r="E43" s="16"/>
    </row>
    <row r="44" spans="1:5" ht="16.5" customHeight="1" x14ac:dyDescent="0.15">
      <c r="A44" s="22">
        <v>22</v>
      </c>
      <c r="B44" s="22">
        <v>23</v>
      </c>
      <c r="C44" s="14" t="s">
        <v>655</v>
      </c>
      <c r="D44" s="40">
        <v>999</v>
      </c>
      <c r="E44" s="16"/>
    </row>
    <row r="45" spans="1:5" ht="16.5" customHeight="1" x14ac:dyDescent="0.15">
      <c r="A45" s="22">
        <v>23</v>
      </c>
      <c r="B45" s="22">
        <v>23</v>
      </c>
      <c r="C45" s="14" t="s">
        <v>312</v>
      </c>
      <c r="D45" s="40">
        <v>1166</v>
      </c>
      <c r="E45" s="16"/>
    </row>
    <row r="46" spans="1:5" ht="16.5" customHeight="1" x14ac:dyDescent="0.15">
      <c r="A46" s="22">
        <v>21</v>
      </c>
      <c r="B46" s="22">
        <v>24</v>
      </c>
      <c r="C46" s="14" t="s">
        <v>68</v>
      </c>
      <c r="D46" s="40">
        <v>916</v>
      </c>
      <c r="E46" s="16"/>
    </row>
    <row r="47" spans="1:5" ht="16.5" customHeight="1" x14ac:dyDescent="0.15">
      <c r="A47" s="22">
        <v>22</v>
      </c>
      <c r="B47" s="22">
        <v>24</v>
      </c>
      <c r="C47" s="14" t="s">
        <v>656</v>
      </c>
      <c r="D47" s="40">
        <v>1099</v>
      </c>
      <c r="E47" s="16"/>
    </row>
    <row r="48" spans="1:5" ht="16.5" customHeight="1" x14ac:dyDescent="0.15">
      <c r="A48" s="22">
        <v>23</v>
      </c>
      <c r="B48" s="22">
        <v>24</v>
      </c>
      <c r="C48" s="14" t="s">
        <v>313</v>
      </c>
      <c r="D48" s="40">
        <v>1283</v>
      </c>
      <c r="E48" s="16"/>
    </row>
    <row r="49" spans="1:5" ht="16.5" customHeight="1" x14ac:dyDescent="0.15">
      <c r="A49" s="22">
        <v>21</v>
      </c>
      <c r="B49" s="22">
        <v>25</v>
      </c>
      <c r="C49" s="14" t="s">
        <v>69</v>
      </c>
      <c r="D49" s="40">
        <v>932</v>
      </c>
      <c r="E49" s="16"/>
    </row>
    <row r="50" spans="1:5" ht="16.5" customHeight="1" x14ac:dyDescent="0.15">
      <c r="A50" s="22">
        <v>22</v>
      </c>
      <c r="B50" s="22">
        <v>25</v>
      </c>
      <c r="C50" s="14" t="s">
        <v>657</v>
      </c>
      <c r="D50" s="40">
        <v>1119</v>
      </c>
      <c r="E50" s="16"/>
    </row>
    <row r="51" spans="1:5" ht="16.5" customHeight="1" x14ac:dyDescent="0.15">
      <c r="A51" s="22">
        <v>23</v>
      </c>
      <c r="B51" s="22">
        <v>25</v>
      </c>
      <c r="C51" s="14" t="s">
        <v>314</v>
      </c>
      <c r="D51" s="40">
        <v>1305</v>
      </c>
      <c r="E51" s="16"/>
    </row>
    <row r="52" spans="1:5" ht="16.5" customHeight="1" x14ac:dyDescent="0.15"/>
    <row r="53" spans="1:5" ht="16.5" customHeight="1" x14ac:dyDescent="0.15"/>
  </sheetData>
  <customSheetViews>
    <customSheetView guid="{5FFDED68-048E-44E6-8024-A0FEACE1DD61}" showPageBreaks="1" fitToPage="1" printArea="1" view="pageBreakPreview">
      <selection activeCell="G12" sqref="G12"/>
      <rowBreaks count="1" manualBreakCount="1">
        <brk id="30" max="4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printArea="1" view="pageBreakPreview">
      <selection activeCell="G12" sqref="G12"/>
      <rowBreaks count="1" manualBreakCount="1">
        <brk id="30" max="4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3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685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3">
        <v>24</v>
      </c>
      <c r="B7" s="23">
        <v>11</v>
      </c>
      <c r="C7" s="14" t="s">
        <v>224</v>
      </c>
      <c r="D7" s="39">
        <v>350</v>
      </c>
      <c r="E7" s="15" t="s">
        <v>8</v>
      </c>
    </row>
    <row r="8" spans="1:5" ht="16.5" customHeight="1" x14ac:dyDescent="0.15">
      <c r="A8" s="23">
        <v>25</v>
      </c>
      <c r="B8" s="23">
        <v>11</v>
      </c>
      <c r="C8" s="14" t="s">
        <v>628</v>
      </c>
      <c r="D8" s="40">
        <v>420</v>
      </c>
      <c r="E8" s="16"/>
    </row>
    <row r="9" spans="1:5" ht="16.5" customHeight="1" x14ac:dyDescent="0.15">
      <c r="A9" s="23">
        <v>26</v>
      </c>
      <c r="B9" s="23">
        <v>11</v>
      </c>
      <c r="C9" s="14" t="s">
        <v>315</v>
      </c>
      <c r="D9" s="40">
        <v>490</v>
      </c>
      <c r="E9" s="16"/>
    </row>
    <row r="10" spans="1:5" ht="16.5" customHeight="1" x14ac:dyDescent="0.15">
      <c r="A10" s="23">
        <v>24</v>
      </c>
      <c r="B10" s="23">
        <v>12</v>
      </c>
      <c r="C10" s="14" t="s">
        <v>70</v>
      </c>
      <c r="D10" s="40">
        <v>484</v>
      </c>
      <c r="E10" s="16"/>
    </row>
    <row r="11" spans="1:5" ht="16.5" customHeight="1" x14ac:dyDescent="0.15">
      <c r="A11" s="23">
        <v>25</v>
      </c>
      <c r="B11" s="23">
        <v>12</v>
      </c>
      <c r="C11" s="14" t="s">
        <v>629</v>
      </c>
      <c r="D11" s="40">
        <v>581</v>
      </c>
      <c r="E11" s="16"/>
    </row>
    <row r="12" spans="1:5" ht="16.5" customHeight="1" x14ac:dyDescent="0.15">
      <c r="A12" s="23">
        <v>26</v>
      </c>
      <c r="B12" s="23">
        <v>12</v>
      </c>
      <c r="C12" s="14" t="s">
        <v>316</v>
      </c>
      <c r="D12" s="40">
        <v>678</v>
      </c>
      <c r="E12" s="16"/>
    </row>
    <row r="13" spans="1:5" ht="16.5" customHeight="1" x14ac:dyDescent="0.15">
      <c r="A13" s="23">
        <v>24</v>
      </c>
      <c r="B13" s="23">
        <v>13</v>
      </c>
      <c r="C13" s="14" t="s">
        <v>71</v>
      </c>
      <c r="D13" s="40">
        <v>549</v>
      </c>
      <c r="E13" s="16"/>
    </row>
    <row r="14" spans="1:5" ht="16.5" customHeight="1" x14ac:dyDescent="0.15">
      <c r="A14" s="23">
        <v>25</v>
      </c>
      <c r="B14" s="23">
        <v>13</v>
      </c>
      <c r="C14" s="14" t="s">
        <v>630</v>
      </c>
      <c r="D14" s="40">
        <v>659</v>
      </c>
      <c r="E14" s="16"/>
    </row>
    <row r="15" spans="1:5" ht="16.5" customHeight="1" x14ac:dyDescent="0.15">
      <c r="A15" s="23">
        <v>26</v>
      </c>
      <c r="B15" s="23">
        <v>13</v>
      </c>
      <c r="C15" s="14" t="s">
        <v>317</v>
      </c>
      <c r="D15" s="40">
        <v>769</v>
      </c>
      <c r="E15" s="16"/>
    </row>
    <row r="16" spans="1:5" ht="16.5" customHeight="1" x14ac:dyDescent="0.15">
      <c r="A16" s="23">
        <v>24</v>
      </c>
      <c r="B16" s="23">
        <v>14</v>
      </c>
      <c r="C16" s="14" t="s">
        <v>72</v>
      </c>
      <c r="D16" s="40">
        <v>614</v>
      </c>
      <c r="E16" s="16"/>
    </row>
    <row r="17" spans="1:5" ht="16.5" customHeight="1" x14ac:dyDescent="0.15">
      <c r="A17" s="23">
        <v>25</v>
      </c>
      <c r="B17" s="23">
        <v>14</v>
      </c>
      <c r="C17" s="14" t="s">
        <v>631</v>
      </c>
      <c r="D17" s="40">
        <v>737</v>
      </c>
      <c r="E17" s="16"/>
    </row>
    <row r="18" spans="1:5" ht="16.5" customHeight="1" x14ac:dyDescent="0.15">
      <c r="A18" s="23">
        <v>26</v>
      </c>
      <c r="B18" s="23">
        <v>14</v>
      </c>
      <c r="C18" s="14" t="s">
        <v>318</v>
      </c>
      <c r="D18" s="40">
        <v>860</v>
      </c>
      <c r="E18" s="16"/>
    </row>
    <row r="19" spans="1:5" ht="16.5" customHeight="1" x14ac:dyDescent="0.15">
      <c r="A19" s="23">
        <v>24</v>
      </c>
      <c r="B19" s="23">
        <v>15</v>
      </c>
      <c r="C19" s="14" t="s">
        <v>73</v>
      </c>
      <c r="D19" s="40">
        <v>680</v>
      </c>
      <c r="E19" s="16"/>
    </row>
    <row r="20" spans="1:5" ht="16.5" customHeight="1" x14ac:dyDescent="0.15">
      <c r="A20" s="23">
        <v>25</v>
      </c>
      <c r="B20" s="23">
        <v>15</v>
      </c>
      <c r="C20" s="14" t="s">
        <v>632</v>
      </c>
      <c r="D20" s="40">
        <v>816</v>
      </c>
      <c r="E20" s="16"/>
    </row>
    <row r="21" spans="1:5" ht="16.5" customHeight="1" x14ac:dyDescent="0.15">
      <c r="A21" s="23">
        <v>26</v>
      </c>
      <c r="B21" s="23">
        <v>15</v>
      </c>
      <c r="C21" s="14" t="s">
        <v>319</v>
      </c>
      <c r="D21" s="40">
        <v>952</v>
      </c>
      <c r="E21" s="16"/>
    </row>
    <row r="22" spans="1:5" ht="16.5" customHeight="1" x14ac:dyDescent="0.15">
      <c r="A22" s="23">
        <v>24</v>
      </c>
      <c r="B22" s="23">
        <v>16</v>
      </c>
      <c r="C22" s="14" t="s">
        <v>74</v>
      </c>
      <c r="D22" s="40">
        <v>512</v>
      </c>
      <c r="E22" s="16"/>
    </row>
    <row r="23" spans="1:5" ht="16.5" customHeight="1" x14ac:dyDescent="0.15">
      <c r="A23" s="23">
        <v>25</v>
      </c>
      <c r="B23" s="23">
        <v>16</v>
      </c>
      <c r="C23" s="14" t="s">
        <v>633</v>
      </c>
      <c r="D23" s="40">
        <v>615</v>
      </c>
      <c r="E23" s="16"/>
    </row>
    <row r="24" spans="1:5" ht="16.5" customHeight="1" x14ac:dyDescent="0.15">
      <c r="A24" s="23">
        <v>26</v>
      </c>
      <c r="B24" s="23">
        <v>16</v>
      </c>
      <c r="C24" s="14" t="s">
        <v>320</v>
      </c>
      <c r="D24" s="40">
        <v>717</v>
      </c>
      <c r="E24" s="16"/>
    </row>
    <row r="25" spans="1:5" ht="16.5" customHeight="1" x14ac:dyDescent="0.15">
      <c r="A25" s="23">
        <v>24</v>
      </c>
      <c r="B25" s="23">
        <v>17</v>
      </c>
      <c r="C25" s="14" t="s">
        <v>75</v>
      </c>
      <c r="D25" s="40">
        <v>577</v>
      </c>
      <c r="E25" s="16"/>
    </row>
    <row r="26" spans="1:5" ht="16.5" customHeight="1" x14ac:dyDescent="0.15">
      <c r="A26" s="23">
        <v>25</v>
      </c>
      <c r="B26" s="23">
        <v>17</v>
      </c>
      <c r="C26" s="14" t="s">
        <v>634</v>
      </c>
      <c r="D26" s="40">
        <v>693</v>
      </c>
      <c r="E26" s="16"/>
    </row>
    <row r="27" spans="1:5" ht="16.5" customHeight="1" x14ac:dyDescent="0.15">
      <c r="A27" s="23">
        <v>26</v>
      </c>
      <c r="B27" s="23">
        <v>17</v>
      </c>
      <c r="C27" s="14" t="s">
        <v>321</v>
      </c>
      <c r="D27" s="40">
        <v>808</v>
      </c>
      <c r="E27" s="16"/>
    </row>
    <row r="28" spans="1:5" ht="16.5" customHeight="1" x14ac:dyDescent="0.15">
      <c r="A28" s="23">
        <v>24</v>
      </c>
      <c r="B28" s="23">
        <v>18</v>
      </c>
      <c r="C28" s="14" t="s">
        <v>76</v>
      </c>
      <c r="D28" s="40">
        <v>642</v>
      </c>
      <c r="E28" s="16"/>
    </row>
    <row r="29" spans="1:5" ht="16.5" customHeight="1" x14ac:dyDescent="0.15">
      <c r="A29" s="23">
        <v>25</v>
      </c>
      <c r="B29" s="23">
        <v>18</v>
      </c>
      <c r="C29" s="14" t="s">
        <v>635</v>
      </c>
      <c r="D29" s="40">
        <v>771</v>
      </c>
      <c r="E29" s="16"/>
    </row>
    <row r="30" spans="1:5" ht="16.5" customHeight="1" x14ac:dyDescent="0.15">
      <c r="A30" s="23">
        <v>26</v>
      </c>
      <c r="B30" s="23">
        <v>18</v>
      </c>
      <c r="C30" s="14" t="s">
        <v>322</v>
      </c>
      <c r="D30" s="40">
        <v>899</v>
      </c>
      <c r="E30" s="16"/>
    </row>
    <row r="31" spans="1:5" ht="16.5" customHeight="1" x14ac:dyDescent="0.15">
      <c r="A31" s="23">
        <v>24</v>
      </c>
      <c r="B31" s="23">
        <v>19</v>
      </c>
      <c r="C31" s="14" t="s">
        <v>77</v>
      </c>
      <c r="D31" s="40">
        <v>708</v>
      </c>
      <c r="E31" s="16"/>
    </row>
    <row r="32" spans="1:5" ht="16.5" customHeight="1" x14ac:dyDescent="0.15">
      <c r="A32" s="23">
        <v>25</v>
      </c>
      <c r="B32" s="23">
        <v>19</v>
      </c>
      <c r="C32" s="14" t="s">
        <v>636</v>
      </c>
      <c r="D32" s="40">
        <v>850</v>
      </c>
      <c r="E32" s="16"/>
    </row>
    <row r="33" spans="1:5" ht="16.5" customHeight="1" x14ac:dyDescent="0.15">
      <c r="A33" s="23">
        <v>26</v>
      </c>
      <c r="B33" s="23">
        <v>19</v>
      </c>
      <c r="C33" s="14" t="s">
        <v>323</v>
      </c>
      <c r="D33" s="40">
        <v>991</v>
      </c>
      <c r="E33" s="16"/>
    </row>
    <row r="34" spans="1:5" ht="16.5" customHeight="1" x14ac:dyDescent="0.15">
      <c r="A34" s="23">
        <v>24</v>
      </c>
      <c r="B34" s="23">
        <v>20</v>
      </c>
      <c r="C34" s="14" t="s">
        <v>78</v>
      </c>
      <c r="D34" s="40">
        <v>610</v>
      </c>
      <c r="E34" s="16"/>
    </row>
    <row r="35" spans="1:5" ht="16.5" customHeight="1" x14ac:dyDescent="0.15">
      <c r="A35" s="23">
        <v>25</v>
      </c>
      <c r="B35" s="23">
        <v>20</v>
      </c>
      <c r="C35" s="14" t="s">
        <v>637</v>
      </c>
      <c r="D35" s="40">
        <v>732</v>
      </c>
      <c r="E35" s="16"/>
    </row>
    <row r="36" spans="1:5" ht="16.5" customHeight="1" x14ac:dyDescent="0.15">
      <c r="A36" s="23">
        <v>26</v>
      </c>
      <c r="B36" s="23">
        <v>20</v>
      </c>
      <c r="C36" s="14" t="s">
        <v>324</v>
      </c>
      <c r="D36" s="40">
        <v>854</v>
      </c>
      <c r="E36" s="16"/>
    </row>
    <row r="37" spans="1:5" ht="16.5" customHeight="1" x14ac:dyDescent="0.15">
      <c r="A37" s="23">
        <v>24</v>
      </c>
      <c r="B37" s="23">
        <v>21</v>
      </c>
      <c r="C37" s="14" t="s">
        <v>79</v>
      </c>
      <c r="D37" s="40">
        <v>675</v>
      </c>
      <c r="E37" s="16"/>
    </row>
    <row r="38" spans="1:5" ht="16.5" customHeight="1" x14ac:dyDescent="0.15">
      <c r="A38" s="23">
        <v>25</v>
      </c>
      <c r="B38" s="23">
        <v>21</v>
      </c>
      <c r="C38" s="14" t="s">
        <v>638</v>
      </c>
      <c r="D38" s="40">
        <v>810</v>
      </c>
      <c r="E38" s="16"/>
    </row>
    <row r="39" spans="1:5" ht="16.5" customHeight="1" x14ac:dyDescent="0.15">
      <c r="A39" s="23">
        <v>26</v>
      </c>
      <c r="B39" s="23">
        <v>21</v>
      </c>
      <c r="C39" s="14" t="s">
        <v>325</v>
      </c>
      <c r="D39" s="40">
        <v>945</v>
      </c>
      <c r="E39" s="16"/>
    </row>
    <row r="40" spans="1:5" ht="16.5" customHeight="1" x14ac:dyDescent="0.15">
      <c r="A40" s="23">
        <v>24</v>
      </c>
      <c r="B40" s="23">
        <v>22</v>
      </c>
      <c r="C40" s="14" t="s">
        <v>80</v>
      </c>
      <c r="D40" s="40">
        <v>741</v>
      </c>
      <c r="E40" s="16"/>
    </row>
    <row r="41" spans="1:5" ht="16.5" customHeight="1" x14ac:dyDescent="0.15">
      <c r="A41" s="23">
        <v>25</v>
      </c>
      <c r="B41" s="23">
        <v>22</v>
      </c>
      <c r="C41" s="14" t="s">
        <v>639</v>
      </c>
      <c r="D41" s="40">
        <v>889</v>
      </c>
      <c r="E41" s="16"/>
    </row>
    <row r="42" spans="1:5" ht="16.5" customHeight="1" x14ac:dyDescent="0.15">
      <c r="A42" s="23">
        <v>26</v>
      </c>
      <c r="B42" s="23">
        <v>22</v>
      </c>
      <c r="C42" s="14" t="s">
        <v>326</v>
      </c>
      <c r="D42" s="40">
        <v>1037</v>
      </c>
      <c r="E42" s="16"/>
    </row>
    <row r="43" spans="1:5" ht="16.5" customHeight="1" x14ac:dyDescent="0.15">
      <c r="A43" s="23">
        <v>24</v>
      </c>
      <c r="B43" s="23">
        <v>23</v>
      </c>
      <c r="C43" s="14" t="s">
        <v>81</v>
      </c>
      <c r="D43" s="40">
        <v>691</v>
      </c>
      <c r="E43" s="16"/>
    </row>
    <row r="44" spans="1:5" ht="16.5" customHeight="1" x14ac:dyDescent="0.15">
      <c r="A44" s="23">
        <v>25</v>
      </c>
      <c r="B44" s="23">
        <v>23</v>
      </c>
      <c r="C44" s="14" t="s">
        <v>640</v>
      </c>
      <c r="D44" s="40">
        <v>829</v>
      </c>
      <c r="E44" s="16"/>
    </row>
    <row r="45" spans="1:5" ht="16.5" customHeight="1" x14ac:dyDescent="0.15">
      <c r="A45" s="23">
        <v>26</v>
      </c>
      <c r="B45" s="23">
        <v>23</v>
      </c>
      <c r="C45" s="14" t="s">
        <v>327</v>
      </c>
      <c r="D45" s="40">
        <v>967</v>
      </c>
      <c r="E45" s="16"/>
    </row>
    <row r="46" spans="1:5" ht="16.5" customHeight="1" x14ac:dyDescent="0.15">
      <c r="A46" s="23">
        <v>24</v>
      </c>
      <c r="B46" s="23">
        <v>24</v>
      </c>
      <c r="C46" s="14" t="s">
        <v>82</v>
      </c>
      <c r="D46" s="40">
        <v>757</v>
      </c>
      <c r="E46" s="16"/>
    </row>
    <row r="47" spans="1:5" ht="16.5" customHeight="1" x14ac:dyDescent="0.15">
      <c r="A47" s="23">
        <v>25</v>
      </c>
      <c r="B47" s="23">
        <v>24</v>
      </c>
      <c r="C47" s="14" t="s">
        <v>641</v>
      </c>
      <c r="D47" s="40">
        <v>908</v>
      </c>
      <c r="E47" s="16"/>
    </row>
    <row r="48" spans="1:5" ht="16.5" customHeight="1" x14ac:dyDescent="0.15">
      <c r="A48" s="23">
        <v>26</v>
      </c>
      <c r="B48" s="23">
        <v>24</v>
      </c>
      <c r="C48" s="14" t="s">
        <v>328</v>
      </c>
      <c r="D48" s="40">
        <v>1059</v>
      </c>
      <c r="E48" s="16"/>
    </row>
    <row r="49" spans="1:5" ht="16.5" customHeight="1" x14ac:dyDescent="0.15">
      <c r="A49" s="23">
        <v>24</v>
      </c>
      <c r="B49" s="23">
        <v>25</v>
      </c>
      <c r="C49" s="14" t="s">
        <v>83</v>
      </c>
      <c r="D49" s="40">
        <v>774</v>
      </c>
      <c r="E49" s="16"/>
    </row>
    <row r="50" spans="1:5" ht="16.5" customHeight="1" x14ac:dyDescent="0.15">
      <c r="A50" s="23">
        <v>25</v>
      </c>
      <c r="B50" s="23">
        <v>25</v>
      </c>
      <c r="C50" s="14" t="s">
        <v>642</v>
      </c>
      <c r="D50" s="40">
        <v>929</v>
      </c>
      <c r="E50" s="16"/>
    </row>
    <row r="51" spans="1:5" ht="16.5" customHeight="1" x14ac:dyDescent="0.15">
      <c r="A51" s="23">
        <v>26</v>
      </c>
      <c r="B51" s="23">
        <v>25</v>
      </c>
      <c r="C51" s="14" t="s">
        <v>329</v>
      </c>
      <c r="D51" s="40">
        <v>1083</v>
      </c>
      <c r="E51" s="16"/>
    </row>
    <row r="52" spans="1:5" ht="16.5" customHeight="1" x14ac:dyDescent="0.15"/>
    <row r="53" spans="1:5" ht="16.5" customHeight="1" x14ac:dyDescent="0.15"/>
  </sheetData>
  <customSheetViews>
    <customSheetView guid="{5FFDED68-048E-44E6-8024-A0FEACE1DD61}" showPageBreaks="1" fitToPage="1" view="pageBreakPreview">
      <selection activeCell="C4" sqref="C4"/>
      <rowBreaks count="1" manualBreakCount="1">
        <brk id="33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A7" sqref="A7:E51"/>
      <rowBreaks count="1" manualBreakCount="1">
        <brk id="33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1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686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4">
        <v>27</v>
      </c>
      <c r="B7" s="24">
        <v>11</v>
      </c>
      <c r="C7" s="14" t="s">
        <v>84</v>
      </c>
      <c r="D7" s="39">
        <v>330</v>
      </c>
      <c r="E7" s="15" t="s">
        <v>8</v>
      </c>
    </row>
    <row r="8" spans="1:5" ht="16.5" customHeight="1" x14ac:dyDescent="0.15">
      <c r="A8" s="24">
        <v>28</v>
      </c>
      <c r="B8" s="24">
        <v>11</v>
      </c>
      <c r="C8" s="14" t="s">
        <v>612</v>
      </c>
      <c r="D8" s="40">
        <v>396</v>
      </c>
      <c r="E8" s="16"/>
    </row>
    <row r="9" spans="1:5" ht="16.5" customHeight="1" x14ac:dyDescent="0.15">
      <c r="A9" s="24">
        <v>29</v>
      </c>
      <c r="B9" s="24">
        <v>11</v>
      </c>
      <c r="C9" s="14" t="s">
        <v>330</v>
      </c>
      <c r="D9" s="40">
        <v>462</v>
      </c>
      <c r="E9" s="16"/>
    </row>
    <row r="10" spans="1:5" ht="16.5" customHeight="1" x14ac:dyDescent="0.15">
      <c r="A10" s="24">
        <v>27</v>
      </c>
      <c r="B10" s="24">
        <v>12</v>
      </c>
      <c r="C10" s="14" t="s">
        <v>85</v>
      </c>
      <c r="D10" s="40">
        <v>497</v>
      </c>
      <c r="E10" s="16"/>
    </row>
    <row r="11" spans="1:5" ht="16.5" customHeight="1" x14ac:dyDescent="0.15">
      <c r="A11" s="24">
        <v>28</v>
      </c>
      <c r="B11" s="24">
        <v>12</v>
      </c>
      <c r="C11" s="14" t="s">
        <v>613</v>
      </c>
      <c r="D11" s="40">
        <v>596</v>
      </c>
      <c r="E11" s="16"/>
    </row>
    <row r="12" spans="1:5" ht="16.5" customHeight="1" x14ac:dyDescent="0.15">
      <c r="A12" s="24">
        <v>29</v>
      </c>
      <c r="B12" s="24">
        <v>12</v>
      </c>
      <c r="C12" s="14" t="s">
        <v>331</v>
      </c>
      <c r="D12" s="40">
        <v>695</v>
      </c>
      <c r="E12" s="16"/>
    </row>
    <row r="13" spans="1:5" ht="16.5" customHeight="1" x14ac:dyDescent="0.15">
      <c r="A13" s="24">
        <v>27</v>
      </c>
      <c r="B13" s="24">
        <v>13</v>
      </c>
      <c r="C13" s="14" t="s">
        <v>86</v>
      </c>
      <c r="D13" s="40">
        <v>579</v>
      </c>
      <c r="E13" s="16"/>
    </row>
    <row r="14" spans="1:5" ht="16.5" customHeight="1" x14ac:dyDescent="0.15">
      <c r="A14" s="24">
        <v>28</v>
      </c>
      <c r="B14" s="24">
        <v>13</v>
      </c>
      <c r="C14" s="14" t="s">
        <v>614</v>
      </c>
      <c r="D14" s="40">
        <v>695</v>
      </c>
      <c r="E14" s="16"/>
    </row>
    <row r="15" spans="1:5" ht="16.5" customHeight="1" x14ac:dyDescent="0.15">
      <c r="A15" s="24">
        <v>29</v>
      </c>
      <c r="B15" s="24">
        <v>13</v>
      </c>
      <c r="C15" s="14" t="s">
        <v>332</v>
      </c>
      <c r="D15" s="40">
        <v>810</v>
      </c>
      <c r="E15" s="16"/>
    </row>
    <row r="16" spans="1:5" ht="16.5" customHeight="1" x14ac:dyDescent="0.15">
      <c r="A16" s="24">
        <v>27</v>
      </c>
      <c r="B16" s="24">
        <v>14</v>
      </c>
      <c r="C16" s="14" t="s">
        <v>87</v>
      </c>
      <c r="D16" s="40">
        <v>660</v>
      </c>
      <c r="E16" s="16"/>
    </row>
    <row r="17" spans="1:5" ht="16.5" customHeight="1" x14ac:dyDescent="0.15">
      <c r="A17" s="24">
        <v>28</v>
      </c>
      <c r="B17" s="24">
        <v>14</v>
      </c>
      <c r="C17" s="14" t="s">
        <v>615</v>
      </c>
      <c r="D17" s="40">
        <v>792</v>
      </c>
      <c r="E17" s="16"/>
    </row>
    <row r="18" spans="1:5" ht="16.5" customHeight="1" x14ac:dyDescent="0.15">
      <c r="A18" s="24">
        <v>29</v>
      </c>
      <c r="B18" s="24">
        <v>14</v>
      </c>
      <c r="C18" s="14" t="s">
        <v>333</v>
      </c>
      <c r="D18" s="40">
        <v>924</v>
      </c>
      <c r="E18" s="16"/>
    </row>
    <row r="19" spans="1:5" ht="16.5" customHeight="1" x14ac:dyDescent="0.15">
      <c r="A19" s="24">
        <v>27</v>
      </c>
      <c r="B19" s="24">
        <v>15</v>
      </c>
      <c r="C19" s="14" t="s">
        <v>88</v>
      </c>
      <c r="D19" s="40">
        <v>742</v>
      </c>
      <c r="E19" s="16"/>
    </row>
    <row r="20" spans="1:5" ht="16.5" customHeight="1" x14ac:dyDescent="0.15">
      <c r="A20" s="24">
        <v>28</v>
      </c>
      <c r="B20" s="24">
        <v>15</v>
      </c>
      <c r="C20" s="14" t="s">
        <v>616</v>
      </c>
      <c r="D20" s="40">
        <v>890</v>
      </c>
      <c r="E20" s="16"/>
    </row>
    <row r="21" spans="1:5" ht="16.5" customHeight="1" x14ac:dyDescent="0.15">
      <c r="A21" s="24">
        <v>29</v>
      </c>
      <c r="B21" s="24">
        <v>15</v>
      </c>
      <c r="C21" s="14" t="s">
        <v>334</v>
      </c>
      <c r="D21" s="40">
        <v>1038</v>
      </c>
      <c r="E21" s="16"/>
    </row>
    <row r="22" spans="1:5" ht="16.5" customHeight="1" x14ac:dyDescent="0.15">
      <c r="A22" s="24">
        <v>27</v>
      </c>
      <c r="B22" s="24">
        <v>16</v>
      </c>
      <c r="C22" s="14" t="s">
        <v>89</v>
      </c>
      <c r="D22" s="40">
        <v>470</v>
      </c>
      <c r="E22" s="16"/>
    </row>
    <row r="23" spans="1:5" ht="16.5" customHeight="1" x14ac:dyDescent="0.15">
      <c r="A23" s="24">
        <v>28</v>
      </c>
      <c r="B23" s="24">
        <v>16</v>
      </c>
      <c r="C23" s="14" t="s">
        <v>617</v>
      </c>
      <c r="D23" s="40">
        <v>564</v>
      </c>
      <c r="E23" s="16"/>
    </row>
    <row r="24" spans="1:5" ht="16.5" customHeight="1" x14ac:dyDescent="0.15">
      <c r="A24" s="24">
        <v>29</v>
      </c>
      <c r="B24" s="24">
        <v>16</v>
      </c>
      <c r="C24" s="14" t="s">
        <v>335</v>
      </c>
      <c r="D24" s="40">
        <v>658</v>
      </c>
      <c r="E24" s="16"/>
    </row>
    <row r="25" spans="1:5" ht="16.5" customHeight="1" x14ac:dyDescent="0.15">
      <c r="A25" s="24">
        <v>27</v>
      </c>
      <c r="B25" s="24">
        <v>17</v>
      </c>
      <c r="C25" s="14" t="s">
        <v>90</v>
      </c>
      <c r="D25" s="40">
        <v>551</v>
      </c>
      <c r="E25" s="16"/>
    </row>
    <row r="26" spans="1:5" ht="16.5" customHeight="1" x14ac:dyDescent="0.15">
      <c r="A26" s="24">
        <v>28</v>
      </c>
      <c r="B26" s="24">
        <v>17</v>
      </c>
      <c r="C26" s="14" t="s">
        <v>618</v>
      </c>
      <c r="D26" s="40">
        <v>661</v>
      </c>
      <c r="E26" s="16"/>
    </row>
    <row r="27" spans="1:5" ht="16.5" customHeight="1" x14ac:dyDescent="0.15">
      <c r="A27" s="24">
        <v>29</v>
      </c>
      <c r="B27" s="24">
        <v>17</v>
      </c>
      <c r="C27" s="14" t="s">
        <v>336</v>
      </c>
      <c r="D27" s="40">
        <v>772</v>
      </c>
      <c r="E27" s="16"/>
    </row>
    <row r="28" spans="1:5" ht="16.5" customHeight="1" x14ac:dyDescent="0.15">
      <c r="A28" s="24">
        <v>27</v>
      </c>
      <c r="B28" s="24">
        <v>18</v>
      </c>
      <c r="C28" s="14" t="s">
        <v>91</v>
      </c>
      <c r="D28" s="40">
        <v>632</v>
      </c>
      <c r="E28" s="16"/>
    </row>
    <row r="29" spans="1:5" ht="16.5" customHeight="1" x14ac:dyDescent="0.15">
      <c r="A29" s="24">
        <v>28</v>
      </c>
      <c r="B29" s="24">
        <v>18</v>
      </c>
      <c r="C29" s="14" t="s">
        <v>619</v>
      </c>
      <c r="D29" s="40">
        <v>758</v>
      </c>
      <c r="E29" s="16"/>
    </row>
    <row r="30" spans="1:5" ht="16.5" customHeight="1" x14ac:dyDescent="0.15">
      <c r="A30" s="24">
        <v>29</v>
      </c>
      <c r="B30" s="24">
        <v>18</v>
      </c>
      <c r="C30" s="14" t="s">
        <v>337</v>
      </c>
      <c r="D30" s="40">
        <v>885</v>
      </c>
      <c r="E30" s="16"/>
    </row>
    <row r="31" spans="1:5" ht="16.5" customHeight="1" x14ac:dyDescent="0.15">
      <c r="A31" s="24">
        <v>27</v>
      </c>
      <c r="B31" s="24">
        <v>19</v>
      </c>
      <c r="C31" s="14" t="s">
        <v>92</v>
      </c>
      <c r="D31" s="40">
        <v>715</v>
      </c>
      <c r="E31" s="16"/>
    </row>
    <row r="32" spans="1:5" ht="16.5" customHeight="1" x14ac:dyDescent="0.15">
      <c r="A32" s="24">
        <v>28</v>
      </c>
      <c r="B32" s="24">
        <v>19</v>
      </c>
      <c r="C32" s="14" t="s">
        <v>620</v>
      </c>
      <c r="D32" s="40">
        <v>858</v>
      </c>
      <c r="E32" s="16"/>
    </row>
    <row r="33" spans="1:5" ht="16.5" customHeight="1" x14ac:dyDescent="0.15">
      <c r="A33" s="24">
        <v>29</v>
      </c>
      <c r="B33" s="24">
        <v>19</v>
      </c>
      <c r="C33" s="14" t="s">
        <v>338</v>
      </c>
      <c r="D33" s="40">
        <v>1001</v>
      </c>
      <c r="E33" s="16"/>
    </row>
    <row r="34" spans="1:5" ht="16.5" customHeight="1" x14ac:dyDescent="0.15">
      <c r="A34" s="24">
        <v>27</v>
      </c>
      <c r="B34" s="24">
        <v>20</v>
      </c>
      <c r="C34" s="14" t="s">
        <v>93</v>
      </c>
      <c r="D34" s="40">
        <v>517</v>
      </c>
      <c r="E34" s="16"/>
    </row>
    <row r="35" spans="1:5" ht="16.5" customHeight="1" x14ac:dyDescent="0.15">
      <c r="A35" s="24">
        <v>28</v>
      </c>
      <c r="B35" s="24">
        <v>20</v>
      </c>
      <c r="C35" s="14" t="s">
        <v>621</v>
      </c>
      <c r="D35" s="40">
        <v>620</v>
      </c>
      <c r="E35" s="16"/>
    </row>
    <row r="36" spans="1:5" ht="16.5" customHeight="1" x14ac:dyDescent="0.15">
      <c r="A36" s="24">
        <v>29</v>
      </c>
      <c r="B36" s="24">
        <v>20</v>
      </c>
      <c r="C36" s="14" t="s">
        <v>339</v>
      </c>
      <c r="D36" s="40">
        <v>723</v>
      </c>
      <c r="E36" s="16"/>
    </row>
    <row r="37" spans="1:5" ht="16.5" customHeight="1" x14ac:dyDescent="0.15">
      <c r="A37" s="24">
        <v>27</v>
      </c>
      <c r="B37" s="24">
        <v>21</v>
      </c>
      <c r="C37" s="14" t="s">
        <v>94</v>
      </c>
      <c r="D37" s="40">
        <v>599</v>
      </c>
      <c r="E37" s="16"/>
    </row>
    <row r="38" spans="1:5" ht="16.5" customHeight="1" x14ac:dyDescent="0.15">
      <c r="A38" s="24">
        <v>28</v>
      </c>
      <c r="B38" s="24">
        <v>21</v>
      </c>
      <c r="C38" s="14" t="s">
        <v>622</v>
      </c>
      <c r="D38" s="40">
        <v>719</v>
      </c>
      <c r="E38" s="16"/>
    </row>
    <row r="39" spans="1:5" ht="16.5" customHeight="1" x14ac:dyDescent="0.15">
      <c r="A39" s="24">
        <v>29</v>
      </c>
      <c r="B39" s="24">
        <v>21</v>
      </c>
      <c r="C39" s="14" t="s">
        <v>340</v>
      </c>
      <c r="D39" s="40">
        <v>838</v>
      </c>
      <c r="E39" s="16"/>
    </row>
    <row r="40" spans="1:5" ht="16.5" customHeight="1" x14ac:dyDescent="0.15">
      <c r="A40" s="24">
        <v>27</v>
      </c>
      <c r="B40" s="24">
        <v>22</v>
      </c>
      <c r="C40" s="14" t="s">
        <v>95</v>
      </c>
      <c r="D40" s="40">
        <v>681</v>
      </c>
      <c r="E40" s="16"/>
    </row>
    <row r="41" spans="1:5" ht="16.5" customHeight="1" x14ac:dyDescent="0.15">
      <c r="A41" s="24">
        <v>28</v>
      </c>
      <c r="B41" s="24">
        <v>22</v>
      </c>
      <c r="C41" s="14" t="s">
        <v>623</v>
      </c>
      <c r="D41" s="40">
        <v>817</v>
      </c>
      <c r="E41" s="16"/>
    </row>
    <row r="42" spans="1:5" ht="16.5" customHeight="1" x14ac:dyDescent="0.15">
      <c r="A42" s="24">
        <v>29</v>
      </c>
      <c r="B42" s="24">
        <v>22</v>
      </c>
      <c r="C42" s="14" t="s">
        <v>341</v>
      </c>
      <c r="D42" s="40">
        <v>953</v>
      </c>
      <c r="E42" s="16"/>
    </row>
    <row r="43" spans="1:5" ht="16.5" customHeight="1" x14ac:dyDescent="0.15">
      <c r="A43" s="24">
        <v>27</v>
      </c>
      <c r="B43" s="24">
        <v>23</v>
      </c>
      <c r="C43" s="14" t="s">
        <v>96</v>
      </c>
      <c r="D43" s="40">
        <v>582</v>
      </c>
      <c r="E43" s="16"/>
    </row>
    <row r="44" spans="1:5" ht="16.5" customHeight="1" x14ac:dyDescent="0.15">
      <c r="A44" s="24">
        <v>28</v>
      </c>
      <c r="B44" s="24">
        <v>23</v>
      </c>
      <c r="C44" s="14" t="s">
        <v>624</v>
      </c>
      <c r="D44" s="40">
        <v>698</v>
      </c>
      <c r="E44" s="16"/>
    </row>
    <row r="45" spans="1:5" ht="16.5" customHeight="1" x14ac:dyDescent="0.15">
      <c r="A45" s="24">
        <v>29</v>
      </c>
      <c r="B45" s="24">
        <v>23</v>
      </c>
      <c r="C45" s="14" t="s">
        <v>342</v>
      </c>
      <c r="D45" s="40">
        <v>814</v>
      </c>
      <c r="E45" s="16"/>
    </row>
    <row r="46" spans="1:5" ht="16.5" customHeight="1" x14ac:dyDescent="0.15">
      <c r="A46" s="24">
        <v>27</v>
      </c>
      <c r="B46" s="24">
        <v>24</v>
      </c>
      <c r="C46" s="14" t="s">
        <v>97</v>
      </c>
      <c r="D46" s="40">
        <v>665</v>
      </c>
      <c r="E46" s="16"/>
    </row>
    <row r="47" spans="1:5" ht="16.5" customHeight="1" x14ac:dyDescent="0.15">
      <c r="A47" s="24">
        <v>28</v>
      </c>
      <c r="B47" s="24">
        <v>24</v>
      </c>
      <c r="C47" s="14" t="s">
        <v>625</v>
      </c>
      <c r="D47" s="40">
        <v>798</v>
      </c>
      <c r="E47" s="16"/>
    </row>
    <row r="48" spans="1:5" ht="16.5" customHeight="1" x14ac:dyDescent="0.15">
      <c r="A48" s="24">
        <v>29</v>
      </c>
      <c r="B48" s="24">
        <v>24</v>
      </c>
      <c r="C48" s="14" t="s">
        <v>343</v>
      </c>
      <c r="D48" s="40">
        <v>931</v>
      </c>
      <c r="E48" s="16"/>
    </row>
    <row r="49" spans="1:5" ht="16.5" customHeight="1" x14ac:dyDescent="0.15">
      <c r="A49" s="24">
        <v>27</v>
      </c>
      <c r="B49" s="24">
        <v>25</v>
      </c>
      <c r="C49" s="14" t="s">
        <v>98</v>
      </c>
      <c r="D49" s="40">
        <v>649</v>
      </c>
      <c r="E49" s="16"/>
    </row>
    <row r="50" spans="1:5" ht="16.5" customHeight="1" x14ac:dyDescent="0.15">
      <c r="A50" s="24">
        <v>28</v>
      </c>
      <c r="B50" s="24">
        <v>25</v>
      </c>
      <c r="C50" s="14" t="s">
        <v>626</v>
      </c>
      <c r="D50" s="40">
        <v>779</v>
      </c>
      <c r="E50" s="16"/>
    </row>
    <row r="51" spans="1:5" ht="16.5" customHeight="1" x14ac:dyDescent="0.15">
      <c r="A51" s="24">
        <v>29</v>
      </c>
      <c r="B51" s="24">
        <v>25</v>
      </c>
      <c r="C51" s="14" t="s">
        <v>344</v>
      </c>
      <c r="D51" s="40">
        <v>908</v>
      </c>
      <c r="E51" s="17"/>
    </row>
    <row r="52" spans="1:5" ht="16.5" customHeight="1" x14ac:dyDescent="0.15"/>
    <row r="53" spans="1:5" ht="16.5" customHeight="1" x14ac:dyDescent="0.15"/>
    <row r="54" spans="1:5" ht="16.5" customHeight="1" x14ac:dyDescent="0.15">
      <c r="B54" s="6" t="s">
        <v>687</v>
      </c>
    </row>
    <row r="55" spans="1:5" ht="16.5" customHeight="1" x14ac:dyDescent="0.15">
      <c r="A55" s="7" t="s">
        <v>0</v>
      </c>
      <c r="B55" s="8"/>
      <c r="C55" s="9" t="s">
        <v>1</v>
      </c>
      <c r="D55" s="10" t="s">
        <v>2</v>
      </c>
      <c r="E55" s="10" t="s">
        <v>3</v>
      </c>
    </row>
    <row r="56" spans="1:5" ht="16.5" customHeight="1" x14ac:dyDescent="0.15">
      <c r="A56" s="11" t="s">
        <v>4</v>
      </c>
      <c r="B56" s="11" t="s">
        <v>5</v>
      </c>
      <c r="C56" s="12"/>
      <c r="D56" s="13" t="s">
        <v>6</v>
      </c>
      <c r="E56" s="13" t="s">
        <v>7</v>
      </c>
    </row>
    <row r="57" spans="1:5" ht="16.5" customHeight="1" x14ac:dyDescent="0.15">
      <c r="A57" s="25">
        <v>61</v>
      </c>
      <c r="B57" s="25">
        <v>11</v>
      </c>
      <c r="C57" s="14" t="s">
        <v>225</v>
      </c>
      <c r="D57" s="39">
        <v>822</v>
      </c>
      <c r="E57" s="15" t="s">
        <v>8</v>
      </c>
    </row>
    <row r="58" spans="1:5" ht="16.5" customHeight="1" x14ac:dyDescent="0.15">
      <c r="A58" s="25">
        <v>62</v>
      </c>
      <c r="B58" s="25">
        <v>11</v>
      </c>
      <c r="C58" s="14" t="s">
        <v>627</v>
      </c>
      <c r="D58" s="40">
        <v>986</v>
      </c>
      <c r="E58" s="16"/>
    </row>
    <row r="59" spans="1:5" ht="16.5" customHeight="1" x14ac:dyDescent="0.15">
      <c r="A59" s="25">
        <v>63</v>
      </c>
      <c r="B59" s="25">
        <v>11</v>
      </c>
      <c r="C59" s="14" t="s">
        <v>345</v>
      </c>
      <c r="D59" s="40">
        <v>1151</v>
      </c>
      <c r="E59" s="16"/>
    </row>
    <row r="60" spans="1:5" ht="16.5" customHeight="1" x14ac:dyDescent="0.15"/>
    <row r="61" spans="1:5" ht="16.5" customHeight="1" x14ac:dyDescent="0.15"/>
  </sheetData>
  <customSheetViews>
    <customSheetView guid="{5FFDED68-048E-44E6-8024-A0FEACE1DD61}" showPageBreaks="1" fitToPage="1" printArea="1" view="pageBreakPreview">
      <selection activeCell="D60" sqref="D60"/>
      <rowBreaks count="2" manualBreakCount="2">
        <brk id="33" max="16383" man="1"/>
        <brk id="52" max="7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81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printArea="1" view="pageBreakPreview">
      <selection activeCell="E59" sqref="A7:E59"/>
      <rowBreaks count="2" manualBreakCount="2">
        <brk id="33" max="16383" man="1"/>
        <brk id="52" max="7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81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81" orientation="portrait" r:id="rId3"/>
  <headerFooter>
    <oddHeader>&amp;R&amp;"ＭＳ Ｐゴシック"&amp;9同行援護</oddHeader>
    <oddFooter>&amp;C&amp;"ＭＳ Ｐゴシック"&amp;14&amp;P</oddFooter>
  </headerFooter>
  <rowBreaks count="2" manualBreakCount="2">
    <brk id="33" max="16383" man="1"/>
    <brk id="5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688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6">
        <v>31</v>
      </c>
      <c r="B7" s="26">
        <v>11</v>
      </c>
      <c r="C7" s="14" t="s">
        <v>226</v>
      </c>
      <c r="D7" s="39">
        <v>406</v>
      </c>
      <c r="E7" s="15" t="s">
        <v>8</v>
      </c>
    </row>
    <row r="8" spans="1:5" ht="16.5" customHeight="1" x14ac:dyDescent="0.15">
      <c r="A8" s="26">
        <v>32</v>
      </c>
      <c r="B8" s="26">
        <v>11</v>
      </c>
      <c r="C8" s="14" t="s">
        <v>597</v>
      </c>
      <c r="D8" s="40">
        <v>487</v>
      </c>
      <c r="E8" s="16"/>
    </row>
    <row r="9" spans="1:5" ht="16.5" customHeight="1" x14ac:dyDescent="0.15">
      <c r="A9" s="26">
        <v>33</v>
      </c>
      <c r="B9" s="26">
        <v>11</v>
      </c>
      <c r="C9" s="14" t="s">
        <v>346</v>
      </c>
      <c r="D9" s="40">
        <v>569</v>
      </c>
      <c r="E9" s="16"/>
    </row>
    <row r="10" spans="1:5" ht="16.5" customHeight="1" x14ac:dyDescent="0.15">
      <c r="A10" s="26">
        <v>31</v>
      </c>
      <c r="B10" s="26">
        <v>12</v>
      </c>
      <c r="C10" s="14" t="s">
        <v>99</v>
      </c>
      <c r="D10" s="40">
        <v>607</v>
      </c>
      <c r="E10" s="16"/>
    </row>
    <row r="11" spans="1:5" ht="16.5" customHeight="1" x14ac:dyDescent="0.15">
      <c r="A11" s="26">
        <v>32</v>
      </c>
      <c r="B11" s="26">
        <v>12</v>
      </c>
      <c r="C11" s="14" t="s">
        <v>598</v>
      </c>
      <c r="D11" s="40">
        <v>729</v>
      </c>
      <c r="E11" s="16"/>
    </row>
    <row r="12" spans="1:5" ht="16.5" customHeight="1" x14ac:dyDescent="0.15">
      <c r="A12" s="26">
        <v>33</v>
      </c>
      <c r="B12" s="26">
        <v>12</v>
      </c>
      <c r="C12" s="14" t="s">
        <v>347</v>
      </c>
      <c r="D12" s="40">
        <v>850</v>
      </c>
      <c r="E12" s="16"/>
    </row>
    <row r="13" spans="1:5" ht="16.5" customHeight="1" x14ac:dyDescent="0.15">
      <c r="A13" s="26">
        <v>31</v>
      </c>
      <c r="B13" s="26">
        <v>13</v>
      </c>
      <c r="C13" s="14" t="s">
        <v>100</v>
      </c>
      <c r="D13" s="40">
        <v>704</v>
      </c>
      <c r="E13" s="16"/>
    </row>
    <row r="14" spans="1:5" ht="16.5" customHeight="1" x14ac:dyDescent="0.15">
      <c r="A14" s="26">
        <v>32</v>
      </c>
      <c r="B14" s="26">
        <v>13</v>
      </c>
      <c r="C14" s="14" t="s">
        <v>599</v>
      </c>
      <c r="D14" s="40">
        <v>845</v>
      </c>
      <c r="E14" s="16"/>
    </row>
    <row r="15" spans="1:5" ht="16.5" customHeight="1" x14ac:dyDescent="0.15">
      <c r="A15" s="26">
        <v>33</v>
      </c>
      <c r="B15" s="26">
        <v>13</v>
      </c>
      <c r="C15" s="14" t="s">
        <v>348</v>
      </c>
      <c r="D15" s="40">
        <v>986</v>
      </c>
      <c r="E15" s="16"/>
    </row>
    <row r="16" spans="1:5" ht="16.5" customHeight="1" x14ac:dyDescent="0.15">
      <c r="A16" s="26">
        <v>31</v>
      </c>
      <c r="B16" s="26">
        <v>14</v>
      </c>
      <c r="C16" s="14" t="s">
        <v>101</v>
      </c>
      <c r="D16" s="40">
        <v>802</v>
      </c>
      <c r="E16" s="16"/>
    </row>
    <row r="17" spans="1:5" ht="16.5" customHeight="1" x14ac:dyDescent="0.15">
      <c r="A17" s="26">
        <v>32</v>
      </c>
      <c r="B17" s="26">
        <v>14</v>
      </c>
      <c r="C17" s="14" t="s">
        <v>600</v>
      </c>
      <c r="D17" s="40">
        <v>963</v>
      </c>
      <c r="E17" s="16"/>
    </row>
    <row r="18" spans="1:5" ht="16.5" customHeight="1" x14ac:dyDescent="0.15">
      <c r="A18" s="26">
        <v>33</v>
      </c>
      <c r="B18" s="26">
        <v>14</v>
      </c>
      <c r="C18" s="14" t="s">
        <v>349</v>
      </c>
      <c r="D18" s="40">
        <v>1123</v>
      </c>
      <c r="E18" s="16"/>
    </row>
    <row r="19" spans="1:5" ht="16.5" customHeight="1" x14ac:dyDescent="0.15">
      <c r="A19" s="26">
        <v>31</v>
      </c>
      <c r="B19" s="26">
        <v>15</v>
      </c>
      <c r="C19" s="14" t="s">
        <v>102</v>
      </c>
      <c r="D19" s="40">
        <v>901</v>
      </c>
      <c r="E19" s="16"/>
    </row>
    <row r="20" spans="1:5" ht="16.5" customHeight="1" x14ac:dyDescent="0.15">
      <c r="A20" s="26">
        <v>32</v>
      </c>
      <c r="B20" s="26">
        <v>15</v>
      </c>
      <c r="C20" s="14" t="s">
        <v>601</v>
      </c>
      <c r="D20" s="40">
        <v>1081</v>
      </c>
      <c r="E20" s="16"/>
    </row>
    <row r="21" spans="1:5" ht="16.5" customHeight="1" x14ac:dyDescent="0.15">
      <c r="A21" s="26">
        <v>33</v>
      </c>
      <c r="B21" s="26">
        <v>15</v>
      </c>
      <c r="C21" s="14" t="s">
        <v>350</v>
      </c>
      <c r="D21" s="40">
        <v>1262</v>
      </c>
      <c r="E21" s="16"/>
    </row>
    <row r="22" spans="1:5" ht="16.5" customHeight="1" x14ac:dyDescent="0.15">
      <c r="A22" s="26">
        <v>31</v>
      </c>
      <c r="B22" s="26">
        <v>16</v>
      </c>
      <c r="C22" s="14" t="s">
        <v>103</v>
      </c>
      <c r="D22" s="40">
        <v>579</v>
      </c>
      <c r="E22" s="16"/>
    </row>
    <row r="23" spans="1:5" ht="16.5" customHeight="1" x14ac:dyDescent="0.15">
      <c r="A23" s="26">
        <v>32</v>
      </c>
      <c r="B23" s="26">
        <v>16</v>
      </c>
      <c r="C23" s="14" t="s">
        <v>602</v>
      </c>
      <c r="D23" s="40">
        <v>695</v>
      </c>
      <c r="E23" s="16"/>
    </row>
    <row r="24" spans="1:5" ht="16.5" customHeight="1" x14ac:dyDescent="0.15">
      <c r="A24" s="26">
        <v>33</v>
      </c>
      <c r="B24" s="26">
        <v>16</v>
      </c>
      <c r="C24" s="14" t="s">
        <v>351</v>
      </c>
      <c r="D24" s="40">
        <v>810</v>
      </c>
      <c r="E24" s="16"/>
    </row>
    <row r="25" spans="1:5" ht="16.5" customHeight="1" x14ac:dyDescent="0.15">
      <c r="A25" s="26">
        <v>31</v>
      </c>
      <c r="B25" s="26">
        <v>17</v>
      </c>
      <c r="C25" s="14" t="s">
        <v>104</v>
      </c>
      <c r="D25" s="40">
        <v>677</v>
      </c>
      <c r="E25" s="16"/>
    </row>
    <row r="26" spans="1:5" ht="16.5" customHeight="1" x14ac:dyDescent="0.15">
      <c r="A26" s="26">
        <v>32</v>
      </c>
      <c r="B26" s="26">
        <v>17</v>
      </c>
      <c r="C26" s="14" t="s">
        <v>603</v>
      </c>
      <c r="D26" s="40">
        <v>813</v>
      </c>
      <c r="E26" s="16"/>
    </row>
    <row r="27" spans="1:5" ht="16.5" customHeight="1" x14ac:dyDescent="0.15">
      <c r="A27" s="26">
        <v>33</v>
      </c>
      <c r="B27" s="26">
        <v>17</v>
      </c>
      <c r="C27" s="14" t="s">
        <v>352</v>
      </c>
      <c r="D27" s="40">
        <v>948</v>
      </c>
      <c r="E27" s="16"/>
    </row>
    <row r="28" spans="1:5" ht="16.5" customHeight="1" x14ac:dyDescent="0.15">
      <c r="A28" s="26">
        <v>31</v>
      </c>
      <c r="B28" s="26">
        <v>18</v>
      </c>
      <c r="C28" s="14" t="s">
        <v>105</v>
      </c>
      <c r="D28" s="40">
        <v>774</v>
      </c>
      <c r="E28" s="16"/>
    </row>
    <row r="29" spans="1:5" ht="16.5" customHeight="1" x14ac:dyDescent="0.15">
      <c r="A29" s="26">
        <v>32</v>
      </c>
      <c r="B29" s="26">
        <v>18</v>
      </c>
      <c r="C29" s="14" t="s">
        <v>604</v>
      </c>
      <c r="D29" s="40">
        <v>929</v>
      </c>
      <c r="E29" s="16"/>
    </row>
    <row r="30" spans="1:5" ht="16.5" customHeight="1" x14ac:dyDescent="0.15">
      <c r="A30" s="26">
        <v>33</v>
      </c>
      <c r="B30" s="26">
        <v>18</v>
      </c>
      <c r="C30" s="14" t="s">
        <v>353</v>
      </c>
      <c r="D30" s="40">
        <v>1083</v>
      </c>
      <c r="E30" s="16"/>
    </row>
    <row r="31" spans="1:5" ht="16.5" customHeight="1" x14ac:dyDescent="0.15">
      <c r="A31" s="26">
        <v>31</v>
      </c>
      <c r="B31" s="26">
        <v>19</v>
      </c>
      <c r="C31" s="14" t="s">
        <v>106</v>
      </c>
      <c r="D31" s="40">
        <v>873</v>
      </c>
      <c r="E31" s="16"/>
    </row>
    <row r="32" spans="1:5" ht="16.5" customHeight="1" x14ac:dyDescent="0.15">
      <c r="A32" s="26">
        <v>32</v>
      </c>
      <c r="B32" s="26">
        <v>19</v>
      </c>
      <c r="C32" s="14" t="s">
        <v>605</v>
      </c>
      <c r="D32" s="40">
        <v>1048</v>
      </c>
      <c r="E32" s="16"/>
    </row>
    <row r="33" spans="1:5" ht="16.5" customHeight="1" x14ac:dyDescent="0.15">
      <c r="A33" s="26">
        <v>33</v>
      </c>
      <c r="B33" s="26">
        <v>19</v>
      </c>
      <c r="C33" s="14" t="s">
        <v>354</v>
      </c>
      <c r="D33" s="40">
        <v>1222</v>
      </c>
      <c r="E33" s="16"/>
    </row>
    <row r="34" spans="1:5" ht="16.5" customHeight="1" x14ac:dyDescent="0.15">
      <c r="A34" s="26">
        <v>31</v>
      </c>
      <c r="B34" s="26">
        <v>20</v>
      </c>
      <c r="C34" s="14" t="s">
        <v>107</v>
      </c>
      <c r="D34" s="40">
        <v>643</v>
      </c>
      <c r="E34" s="16"/>
    </row>
    <row r="35" spans="1:5" ht="16.5" customHeight="1" x14ac:dyDescent="0.15">
      <c r="A35" s="26">
        <v>32</v>
      </c>
      <c r="B35" s="26">
        <v>20</v>
      </c>
      <c r="C35" s="14" t="s">
        <v>606</v>
      </c>
      <c r="D35" s="40">
        <v>772</v>
      </c>
      <c r="E35" s="16"/>
    </row>
    <row r="36" spans="1:5" ht="16.5" customHeight="1" x14ac:dyDescent="0.15">
      <c r="A36" s="26">
        <v>33</v>
      </c>
      <c r="B36" s="26">
        <v>20</v>
      </c>
      <c r="C36" s="14" t="s">
        <v>355</v>
      </c>
      <c r="D36" s="40">
        <v>900</v>
      </c>
      <c r="E36" s="16"/>
    </row>
    <row r="37" spans="1:5" ht="16.5" customHeight="1" x14ac:dyDescent="0.15">
      <c r="A37" s="26">
        <v>31</v>
      </c>
      <c r="B37" s="26">
        <v>21</v>
      </c>
      <c r="C37" s="14" t="s">
        <v>108</v>
      </c>
      <c r="D37" s="40">
        <v>740</v>
      </c>
      <c r="E37" s="16"/>
    </row>
    <row r="38" spans="1:5" ht="16.5" customHeight="1" x14ac:dyDescent="0.15">
      <c r="A38" s="26">
        <v>32</v>
      </c>
      <c r="B38" s="26">
        <v>21</v>
      </c>
      <c r="C38" s="14" t="s">
        <v>607</v>
      </c>
      <c r="D38" s="40">
        <v>888</v>
      </c>
      <c r="E38" s="16"/>
    </row>
    <row r="39" spans="1:5" ht="16.5" customHeight="1" x14ac:dyDescent="0.15">
      <c r="A39" s="26">
        <v>33</v>
      </c>
      <c r="B39" s="26">
        <v>21</v>
      </c>
      <c r="C39" s="14" t="s">
        <v>356</v>
      </c>
      <c r="D39" s="40">
        <v>1036</v>
      </c>
      <c r="E39" s="16"/>
    </row>
    <row r="40" spans="1:5" ht="16.5" customHeight="1" x14ac:dyDescent="0.15">
      <c r="A40" s="26">
        <v>31</v>
      </c>
      <c r="B40" s="26">
        <v>22</v>
      </c>
      <c r="C40" s="14" t="s">
        <v>109</v>
      </c>
      <c r="D40" s="40">
        <v>839</v>
      </c>
      <c r="E40" s="16"/>
    </row>
    <row r="41" spans="1:5" ht="16.5" customHeight="1" x14ac:dyDescent="0.15">
      <c r="A41" s="26">
        <v>32</v>
      </c>
      <c r="B41" s="26">
        <v>22</v>
      </c>
      <c r="C41" s="14" t="s">
        <v>608</v>
      </c>
      <c r="D41" s="40">
        <v>1007</v>
      </c>
      <c r="E41" s="16"/>
    </row>
    <row r="42" spans="1:5" ht="16.5" customHeight="1" x14ac:dyDescent="0.15">
      <c r="A42" s="26">
        <v>33</v>
      </c>
      <c r="B42" s="26">
        <v>22</v>
      </c>
      <c r="C42" s="14" t="s">
        <v>357</v>
      </c>
      <c r="D42" s="40">
        <v>1175</v>
      </c>
      <c r="E42" s="16"/>
    </row>
    <row r="43" spans="1:5" ht="16.5" customHeight="1" x14ac:dyDescent="0.15">
      <c r="A43" s="26">
        <v>31</v>
      </c>
      <c r="B43" s="26">
        <v>23</v>
      </c>
      <c r="C43" s="14" t="s">
        <v>110</v>
      </c>
      <c r="D43" s="40">
        <v>724</v>
      </c>
      <c r="E43" s="16"/>
    </row>
    <row r="44" spans="1:5" ht="16.5" customHeight="1" x14ac:dyDescent="0.15">
      <c r="A44" s="26">
        <v>32</v>
      </c>
      <c r="B44" s="26">
        <v>23</v>
      </c>
      <c r="C44" s="14" t="s">
        <v>609</v>
      </c>
      <c r="D44" s="40">
        <v>869</v>
      </c>
      <c r="E44" s="16"/>
    </row>
    <row r="45" spans="1:5" ht="16.5" customHeight="1" x14ac:dyDescent="0.15">
      <c r="A45" s="26">
        <v>33</v>
      </c>
      <c r="B45" s="26">
        <v>23</v>
      </c>
      <c r="C45" s="14" t="s">
        <v>358</v>
      </c>
      <c r="D45" s="40">
        <v>1013</v>
      </c>
      <c r="E45" s="16"/>
    </row>
    <row r="46" spans="1:5" ht="16.5" customHeight="1" x14ac:dyDescent="0.15">
      <c r="A46" s="26">
        <v>31</v>
      </c>
      <c r="B46" s="26">
        <v>24</v>
      </c>
      <c r="C46" s="14" t="s">
        <v>111</v>
      </c>
      <c r="D46" s="40">
        <v>823</v>
      </c>
      <c r="E46" s="16"/>
    </row>
    <row r="47" spans="1:5" ht="16.5" customHeight="1" x14ac:dyDescent="0.15">
      <c r="A47" s="26">
        <v>32</v>
      </c>
      <c r="B47" s="26">
        <v>24</v>
      </c>
      <c r="C47" s="14" t="s">
        <v>610</v>
      </c>
      <c r="D47" s="40">
        <v>987</v>
      </c>
      <c r="E47" s="16"/>
    </row>
    <row r="48" spans="1:5" ht="16.5" customHeight="1" x14ac:dyDescent="0.15">
      <c r="A48" s="26">
        <v>33</v>
      </c>
      <c r="B48" s="26">
        <v>24</v>
      </c>
      <c r="C48" s="14" t="s">
        <v>359</v>
      </c>
      <c r="D48" s="40">
        <v>1152</v>
      </c>
      <c r="E48" s="16"/>
    </row>
    <row r="49" spans="1:5" ht="16.5" customHeight="1" x14ac:dyDescent="0.15">
      <c r="A49" s="26">
        <v>31</v>
      </c>
      <c r="B49" s="26">
        <v>25</v>
      </c>
      <c r="C49" s="14" t="s">
        <v>112</v>
      </c>
      <c r="D49" s="40">
        <v>807</v>
      </c>
      <c r="E49" s="16"/>
    </row>
    <row r="50" spans="1:5" ht="16.5" customHeight="1" x14ac:dyDescent="0.15">
      <c r="A50" s="26">
        <v>32</v>
      </c>
      <c r="B50" s="26">
        <v>25</v>
      </c>
      <c r="C50" s="14" t="s">
        <v>611</v>
      </c>
      <c r="D50" s="40">
        <v>969</v>
      </c>
      <c r="E50" s="16"/>
    </row>
    <row r="51" spans="1:5" ht="16.5" customHeight="1" x14ac:dyDescent="0.15">
      <c r="A51" s="26">
        <v>33</v>
      </c>
      <c r="B51" s="26">
        <v>25</v>
      </c>
      <c r="C51" s="14" t="s">
        <v>360</v>
      </c>
      <c r="D51" s="40">
        <v>1130</v>
      </c>
      <c r="E51" s="16"/>
    </row>
    <row r="52" spans="1:5" ht="16.5" customHeight="1" x14ac:dyDescent="0.15"/>
    <row r="53" spans="1:5" ht="16.5" customHeight="1" x14ac:dyDescent="0.15"/>
  </sheetData>
  <customSheetViews>
    <customSheetView guid="{5FFDED68-048E-44E6-8024-A0FEACE1DD61}" showPageBreaks="1" fitToPage="1" view="pageBreakPreview" topLeftCell="A40">
      <selection activeCell="D7" sqref="D7:D51"/>
      <rowBreaks count="1" manualBreakCount="1">
        <brk id="33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C3" sqref="C3"/>
      <rowBreaks count="1" manualBreakCount="1">
        <brk id="33" max="16383" man="1"/>
      </rowBreaks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53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689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7">
        <v>34</v>
      </c>
      <c r="B7" s="27">
        <v>11</v>
      </c>
      <c r="C7" s="18" t="s">
        <v>227</v>
      </c>
      <c r="D7" s="39">
        <v>167</v>
      </c>
      <c r="E7" s="15" t="s">
        <v>8</v>
      </c>
    </row>
    <row r="8" spans="1:5" ht="16.5" customHeight="1" x14ac:dyDescent="0.15">
      <c r="A8" s="27">
        <v>35</v>
      </c>
      <c r="B8" s="27">
        <v>11</v>
      </c>
      <c r="C8" s="18" t="s">
        <v>582</v>
      </c>
      <c r="D8" s="40">
        <v>200</v>
      </c>
      <c r="E8" s="16"/>
    </row>
    <row r="9" spans="1:5" ht="16.5" customHeight="1" x14ac:dyDescent="0.15">
      <c r="A9" s="27">
        <v>36</v>
      </c>
      <c r="B9" s="27">
        <v>11</v>
      </c>
      <c r="C9" s="18" t="s">
        <v>361</v>
      </c>
      <c r="D9" s="40">
        <v>234</v>
      </c>
      <c r="E9" s="16"/>
    </row>
    <row r="10" spans="1:5" ht="16.5" customHeight="1" x14ac:dyDescent="0.15">
      <c r="A10" s="27">
        <v>34</v>
      </c>
      <c r="B10" s="27">
        <v>12</v>
      </c>
      <c r="C10" s="18" t="s">
        <v>113</v>
      </c>
      <c r="D10" s="40">
        <v>368</v>
      </c>
      <c r="E10" s="16"/>
    </row>
    <row r="11" spans="1:5" ht="16.5" customHeight="1" x14ac:dyDescent="0.15">
      <c r="A11" s="27">
        <v>35</v>
      </c>
      <c r="B11" s="27">
        <v>12</v>
      </c>
      <c r="C11" s="18" t="s">
        <v>583</v>
      </c>
      <c r="D11" s="40">
        <v>442</v>
      </c>
      <c r="E11" s="16"/>
    </row>
    <row r="12" spans="1:5" ht="16.5" customHeight="1" x14ac:dyDescent="0.15">
      <c r="A12" s="27">
        <v>36</v>
      </c>
      <c r="B12" s="27">
        <v>12</v>
      </c>
      <c r="C12" s="18" t="s">
        <v>362</v>
      </c>
      <c r="D12" s="40">
        <v>515</v>
      </c>
      <c r="E12" s="16"/>
    </row>
    <row r="13" spans="1:5" ht="16.5" customHeight="1" x14ac:dyDescent="0.15">
      <c r="A13" s="27">
        <v>34</v>
      </c>
      <c r="B13" s="27">
        <v>13</v>
      </c>
      <c r="C13" s="18" t="s">
        <v>114</v>
      </c>
      <c r="D13" s="40">
        <v>465</v>
      </c>
      <c r="E13" s="16"/>
    </row>
    <row r="14" spans="1:5" ht="16.5" customHeight="1" x14ac:dyDescent="0.15">
      <c r="A14" s="27">
        <v>35</v>
      </c>
      <c r="B14" s="27">
        <v>13</v>
      </c>
      <c r="C14" s="18" t="s">
        <v>584</v>
      </c>
      <c r="D14" s="40">
        <v>558</v>
      </c>
      <c r="E14" s="16"/>
    </row>
    <row r="15" spans="1:5" ht="16.5" customHeight="1" x14ac:dyDescent="0.15">
      <c r="A15" s="27">
        <v>36</v>
      </c>
      <c r="B15" s="27">
        <v>13</v>
      </c>
      <c r="C15" s="18" t="s">
        <v>363</v>
      </c>
      <c r="D15" s="40">
        <v>651</v>
      </c>
      <c r="E15" s="16"/>
    </row>
    <row r="16" spans="1:5" ht="16.5" customHeight="1" x14ac:dyDescent="0.15">
      <c r="A16" s="27">
        <v>34</v>
      </c>
      <c r="B16" s="27">
        <v>14</v>
      </c>
      <c r="C16" s="18" t="s">
        <v>115</v>
      </c>
      <c r="D16" s="40">
        <v>563</v>
      </c>
      <c r="E16" s="16"/>
    </row>
    <row r="17" spans="1:5" ht="16.5" customHeight="1" x14ac:dyDescent="0.15">
      <c r="A17" s="27">
        <v>35</v>
      </c>
      <c r="B17" s="27">
        <v>14</v>
      </c>
      <c r="C17" s="18" t="s">
        <v>585</v>
      </c>
      <c r="D17" s="40">
        <v>676</v>
      </c>
      <c r="E17" s="16"/>
    </row>
    <row r="18" spans="1:5" ht="16.5" customHeight="1" x14ac:dyDescent="0.15">
      <c r="A18" s="27">
        <v>36</v>
      </c>
      <c r="B18" s="27">
        <v>14</v>
      </c>
      <c r="C18" s="18" t="s">
        <v>364</v>
      </c>
      <c r="D18" s="40">
        <v>788</v>
      </c>
      <c r="E18" s="16"/>
    </row>
    <row r="19" spans="1:5" ht="16.5" customHeight="1" x14ac:dyDescent="0.15">
      <c r="A19" s="27">
        <v>34</v>
      </c>
      <c r="B19" s="27">
        <v>15</v>
      </c>
      <c r="C19" s="18" t="s">
        <v>116</v>
      </c>
      <c r="D19" s="40">
        <v>662</v>
      </c>
      <c r="E19" s="16"/>
    </row>
    <row r="20" spans="1:5" ht="16.5" customHeight="1" x14ac:dyDescent="0.15">
      <c r="A20" s="27">
        <v>35</v>
      </c>
      <c r="B20" s="27">
        <v>15</v>
      </c>
      <c r="C20" s="18" t="s">
        <v>586</v>
      </c>
      <c r="D20" s="40">
        <v>794</v>
      </c>
      <c r="E20" s="16"/>
    </row>
    <row r="21" spans="1:5" ht="16.5" customHeight="1" x14ac:dyDescent="0.15">
      <c r="A21" s="27">
        <v>36</v>
      </c>
      <c r="B21" s="27">
        <v>15</v>
      </c>
      <c r="C21" s="18" t="s">
        <v>365</v>
      </c>
      <c r="D21" s="40">
        <v>927</v>
      </c>
      <c r="E21" s="16"/>
    </row>
    <row r="22" spans="1:5" ht="16.5" customHeight="1" x14ac:dyDescent="0.15">
      <c r="A22" s="27">
        <v>34</v>
      </c>
      <c r="B22" s="27">
        <v>16</v>
      </c>
      <c r="C22" s="18" t="s">
        <v>117</v>
      </c>
      <c r="D22" s="40">
        <v>201</v>
      </c>
      <c r="E22" s="16"/>
    </row>
    <row r="23" spans="1:5" ht="16.5" customHeight="1" x14ac:dyDescent="0.15">
      <c r="A23" s="27">
        <v>35</v>
      </c>
      <c r="B23" s="27">
        <v>16</v>
      </c>
      <c r="C23" s="18" t="s">
        <v>587</v>
      </c>
      <c r="D23" s="40">
        <v>241</v>
      </c>
      <c r="E23" s="16"/>
    </row>
    <row r="24" spans="1:5" ht="16.5" customHeight="1" x14ac:dyDescent="0.15">
      <c r="A24" s="27">
        <v>36</v>
      </c>
      <c r="B24" s="27">
        <v>16</v>
      </c>
      <c r="C24" s="18" t="s">
        <v>366</v>
      </c>
      <c r="D24" s="40">
        <v>281</v>
      </c>
      <c r="E24" s="16"/>
    </row>
    <row r="25" spans="1:5" ht="16.5" customHeight="1" x14ac:dyDescent="0.15">
      <c r="A25" s="27">
        <v>34</v>
      </c>
      <c r="B25" s="27">
        <v>17</v>
      </c>
      <c r="C25" s="18" t="s">
        <v>118</v>
      </c>
      <c r="D25" s="40">
        <v>299</v>
      </c>
      <c r="E25" s="16"/>
    </row>
    <row r="26" spans="1:5" ht="16.5" customHeight="1" x14ac:dyDescent="0.15">
      <c r="A26" s="27">
        <v>35</v>
      </c>
      <c r="B26" s="27">
        <v>17</v>
      </c>
      <c r="C26" s="18" t="s">
        <v>588</v>
      </c>
      <c r="D26" s="40">
        <v>359</v>
      </c>
      <c r="E26" s="16"/>
    </row>
    <row r="27" spans="1:5" ht="16.5" customHeight="1" x14ac:dyDescent="0.15">
      <c r="A27" s="27">
        <v>36</v>
      </c>
      <c r="B27" s="27">
        <v>17</v>
      </c>
      <c r="C27" s="18" t="s">
        <v>367</v>
      </c>
      <c r="D27" s="40">
        <v>419</v>
      </c>
      <c r="E27" s="16"/>
    </row>
    <row r="28" spans="1:5" ht="16.5" customHeight="1" x14ac:dyDescent="0.15">
      <c r="A28" s="27">
        <v>34</v>
      </c>
      <c r="B28" s="27">
        <v>18</v>
      </c>
      <c r="C28" s="18" t="s">
        <v>119</v>
      </c>
      <c r="D28" s="40">
        <v>396</v>
      </c>
      <c r="E28" s="16"/>
    </row>
    <row r="29" spans="1:5" ht="16.5" customHeight="1" x14ac:dyDescent="0.15">
      <c r="A29" s="27">
        <v>35</v>
      </c>
      <c r="B29" s="27">
        <v>18</v>
      </c>
      <c r="C29" s="18" t="s">
        <v>589</v>
      </c>
      <c r="D29" s="40">
        <v>475</v>
      </c>
      <c r="E29" s="16"/>
    </row>
    <row r="30" spans="1:5" ht="16.5" customHeight="1" x14ac:dyDescent="0.15">
      <c r="A30" s="27">
        <v>36</v>
      </c>
      <c r="B30" s="27">
        <v>18</v>
      </c>
      <c r="C30" s="18" t="s">
        <v>368</v>
      </c>
      <c r="D30" s="40">
        <v>554</v>
      </c>
      <c r="E30" s="16"/>
    </row>
    <row r="31" spans="1:5" ht="16.5" customHeight="1" x14ac:dyDescent="0.15">
      <c r="A31" s="27">
        <v>34</v>
      </c>
      <c r="B31" s="27">
        <v>19</v>
      </c>
      <c r="C31" s="18" t="s">
        <v>120</v>
      </c>
      <c r="D31" s="40">
        <v>495</v>
      </c>
      <c r="E31" s="16"/>
    </row>
    <row r="32" spans="1:5" ht="16.5" customHeight="1" x14ac:dyDescent="0.15">
      <c r="A32" s="27">
        <v>35</v>
      </c>
      <c r="B32" s="27">
        <v>19</v>
      </c>
      <c r="C32" s="18" t="s">
        <v>590</v>
      </c>
      <c r="D32" s="40">
        <v>594</v>
      </c>
      <c r="E32" s="16"/>
    </row>
    <row r="33" spans="1:5" ht="16.5" customHeight="1" x14ac:dyDescent="0.15">
      <c r="A33" s="27">
        <v>36</v>
      </c>
      <c r="B33" s="27">
        <v>19</v>
      </c>
      <c r="C33" s="18" t="s">
        <v>369</v>
      </c>
      <c r="D33" s="40">
        <v>693</v>
      </c>
      <c r="E33" s="16"/>
    </row>
    <row r="34" spans="1:5" ht="16.5" customHeight="1" x14ac:dyDescent="0.15">
      <c r="A34" s="27">
        <v>34</v>
      </c>
      <c r="B34" s="27">
        <v>20</v>
      </c>
      <c r="C34" s="18" t="s">
        <v>121</v>
      </c>
      <c r="D34" s="40">
        <v>98</v>
      </c>
      <c r="E34" s="16"/>
    </row>
    <row r="35" spans="1:5" ht="16.5" customHeight="1" x14ac:dyDescent="0.15">
      <c r="A35" s="27">
        <v>35</v>
      </c>
      <c r="B35" s="27">
        <v>20</v>
      </c>
      <c r="C35" s="18" t="s">
        <v>591</v>
      </c>
      <c r="D35" s="40">
        <v>118</v>
      </c>
      <c r="E35" s="16"/>
    </row>
    <row r="36" spans="1:5" ht="16.5" customHeight="1" x14ac:dyDescent="0.15">
      <c r="A36" s="27">
        <v>36</v>
      </c>
      <c r="B36" s="27">
        <v>20</v>
      </c>
      <c r="C36" s="18" t="s">
        <v>370</v>
      </c>
      <c r="D36" s="40">
        <v>137</v>
      </c>
      <c r="E36" s="16"/>
    </row>
    <row r="37" spans="1:5" ht="16.5" customHeight="1" x14ac:dyDescent="0.15">
      <c r="A37" s="27">
        <v>34</v>
      </c>
      <c r="B37" s="27">
        <v>21</v>
      </c>
      <c r="C37" s="18" t="s">
        <v>122</v>
      </c>
      <c r="D37" s="40">
        <v>195</v>
      </c>
      <c r="E37" s="16"/>
    </row>
    <row r="38" spans="1:5" ht="16.5" customHeight="1" x14ac:dyDescent="0.15">
      <c r="A38" s="27">
        <v>35</v>
      </c>
      <c r="B38" s="27">
        <v>21</v>
      </c>
      <c r="C38" s="18" t="s">
        <v>592</v>
      </c>
      <c r="D38" s="40">
        <v>234</v>
      </c>
      <c r="E38" s="16"/>
    </row>
    <row r="39" spans="1:5" ht="16.5" customHeight="1" x14ac:dyDescent="0.15">
      <c r="A39" s="27">
        <v>36</v>
      </c>
      <c r="B39" s="27">
        <v>21</v>
      </c>
      <c r="C39" s="18" t="s">
        <v>371</v>
      </c>
      <c r="D39" s="40">
        <v>273</v>
      </c>
      <c r="E39" s="16"/>
    </row>
    <row r="40" spans="1:5" ht="16.5" customHeight="1" x14ac:dyDescent="0.15">
      <c r="A40" s="27">
        <v>34</v>
      </c>
      <c r="B40" s="27">
        <v>22</v>
      </c>
      <c r="C40" s="18" t="s">
        <v>123</v>
      </c>
      <c r="D40" s="40">
        <v>294</v>
      </c>
      <c r="E40" s="16"/>
    </row>
    <row r="41" spans="1:5" ht="16.5" customHeight="1" x14ac:dyDescent="0.15">
      <c r="A41" s="27">
        <v>35</v>
      </c>
      <c r="B41" s="27">
        <v>22</v>
      </c>
      <c r="C41" s="18" t="s">
        <v>593</v>
      </c>
      <c r="D41" s="40">
        <v>353</v>
      </c>
      <c r="E41" s="16"/>
    </row>
    <row r="42" spans="1:5" ht="16.5" customHeight="1" x14ac:dyDescent="0.15">
      <c r="A42" s="27">
        <v>36</v>
      </c>
      <c r="B42" s="27">
        <v>22</v>
      </c>
      <c r="C42" s="18" t="s">
        <v>372</v>
      </c>
      <c r="D42" s="40">
        <v>412</v>
      </c>
      <c r="E42" s="16"/>
    </row>
    <row r="43" spans="1:5" ht="16.5" customHeight="1" x14ac:dyDescent="0.15">
      <c r="A43" s="27">
        <v>34</v>
      </c>
      <c r="B43" s="27">
        <v>23</v>
      </c>
      <c r="C43" s="18" t="s">
        <v>124</v>
      </c>
      <c r="D43" s="40">
        <v>98</v>
      </c>
      <c r="E43" s="16"/>
    </row>
    <row r="44" spans="1:5" ht="16.5" customHeight="1" x14ac:dyDescent="0.15">
      <c r="A44" s="27">
        <v>35</v>
      </c>
      <c r="B44" s="27">
        <v>23</v>
      </c>
      <c r="C44" s="18" t="s">
        <v>594</v>
      </c>
      <c r="D44" s="40">
        <v>118</v>
      </c>
      <c r="E44" s="16"/>
    </row>
    <row r="45" spans="1:5" ht="16.5" customHeight="1" x14ac:dyDescent="0.15">
      <c r="A45" s="27">
        <v>36</v>
      </c>
      <c r="B45" s="27">
        <v>23</v>
      </c>
      <c r="C45" s="18" t="s">
        <v>373</v>
      </c>
      <c r="D45" s="40">
        <v>137</v>
      </c>
      <c r="E45" s="16"/>
    </row>
    <row r="46" spans="1:5" ht="16.5" customHeight="1" x14ac:dyDescent="0.15">
      <c r="A46" s="27">
        <v>34</v>
      </c>
      <c r="B46" s="27">
        <v>24</v>
      </c>
      <c r="C46" s="18" t="s">
        <v>125</v>
      </c>
      <c r="D46" s="40">
        <v>197</v>
      </c>
      <c r="E46" s="16"/>
    </row>
    <row r="47" spans="1:5" ht="16.5" customHeight="1" x14ac:dyDescent="0.15">
      <c r="A47" s="27">
        <v>35</v>
      </c>
      <c r="B47" s="27">
        <v>24</v>
      </c>
      <c r="C47" s="18" t="s">
        <v>595</v>
      </c>
      <c r="D47" s="40">
        <v>236</v>
      </c>
      <c r="E47" s="16"/>
    </row>
    <row r="48" spans="1:5" ht="16.5" customHeight="1" x14ac:dyDescent="0.15">
      <c r="A48" s="27">
        <v>36</v>
      </c>
      <c r="B48" s="27">
        <v>24</v>
      </c>
      <c r="C48" s="18" t="s">
        <v>374</v>
      </c>
      <c r="D48" s="40">
        <v>276</v>
      </c>
      <c r="E48" s="16"/>
    </row>
    <row r="49" spans="1:5" ht="16.5" customHeight="1" x14ac:dyDescent="0.15">
      <c r="A49" s="27">
        <v>34</v>
      </c>
      <c r="B49" s="27">
        <v>25</v>
      </c>
      <c r="C49" s="18" t="s">
        <v>126</v>
      </c>
      <c r="D49" s="40">
        <v>99</v>
      </c>
      <c r="E49" s="16"/>
    </row>
    <row r="50" spans="1:5" ht="16.5" customHeight="1" x14ac:dyDescent="0.15">
      <c r="A50" s="27">
        <v>35</v>
      </c>
      <c r="B50" s="27">
        <v>25</v>
      </c>
      <c r="C50" s="18" t="s">
        <v>596</v>
      </c>
      <c r="D50" s="40">
        <v>119</v>
      </c>
      <c r="E50" s="16"/>
    </row>
    <row r="51" spans="1:5" ht="16.5" customHeight="1" x14ac:dyDescent="0.15">
      <c r="A51" s="27">
        <v>36</v>
      </c>
      <c r="B51" s="27">
        <v>25</v>
      </c>
      <c r="C51" s="18" t="s">
        <v>375</v>
      </c>
      <c r="D51" s="40">
        <v>139</v>
      </c>
      <c r="E51" s="16"/>
    </row>
    <row r="52" spans="1:5" ht="16.5" customHeight="1" x14ac:dyDescent="0.15"/>
    <row r="53" spans="1:5" ht="16.5" customHeight="1" x14ac:dyDescent="0.15"/>
  </sheetData>
  <customSheetViews>
    <customSheetView guid="{5FFDED68-048E-44E6-8024-A0FEACE1DD61}" showPageBreaks="1" fitToPage="1" view="pageBreakPreview">
      <selection activeCell="C11" sqref="C11"/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 topLeftCell="A34">
      <selection activeCell="A7" sqref="A7:E51"/>
      <pageMargins left="0.70866141732283505" right="0.70866141732283505" top="0.74803149606299202" bottom="0.74803149606299202" header="0.31496062992126" footer="0.31496062992126"/>
      <printOptions horizontalCentered="1"/>
      <pageSetup paperSize="9" scale="93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505" right="0.70866141732283505" top="0.74803149606299202" bottom="0.74803149606299202" header="0.31496062992126" footer="0.31496062992126"/>
  <pageSetup paperSize="9" scale="93" orientation="portrait" r:id="rId3"/>
  <headerFooter>
    <oddHeader>&amp;R&amp;"ＭＳ Ｐゴシック"&amp;9同行援護</oddHeader>
    <oddFooter>&amp;C&amp;"ＭＳ Ｐゴシック"&amp;14&amp;P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5"/>
  <sheetViews>
    <sheetView workbookViewId="0"/>
  </sheetViews>
  <sheetFormatPr defaultColWidth="9" defaultRowHeight="14.25" x14ac:dyDescent="0.15"/>
  <cols>
    <col min="1" max="1" width="4.625" style="1" customWidth="1"/>
    <col min="2" max="2" width="7.625" style="1" customWidth="1"/>
    <col min="3" max="3" width="36.625" style="2" customWidth="1"/>
    <col min="4" max="4" width="6.375" style="3" bestFit="1" customWidth="1"/>
    <col min="5" max="5" width="7.75" style="4" bestFit="1" customWidth="1"/>
    <col min="6" max="16384" width="9" style="5"/>
  </cols>
  <sheetData>
    <row r="1" spans="1:5" ht="16.5" customHeight="1" x14ac:dyDescent="0.15"/>
    <row r="2" spans="1:5" ht="16.5" customHeight="1" x14ac:dyDescent="0.15"/>
    <row r="3" spans="1:5" ht="16.5" customHeight="1" x14ac:dyDescent="0.15"/>
    <row r="4" spans="1:5" ht="16.5" customHeight="1" x14ac:dyDescent="0.15">
      <c r="B4" s="6" t="s">
        <v>690</v>
      </c>
    </row>
    <row r="5" spans="1:5" ht="16.5" customHeight="1" x14ac:dyDescent="0.15">
      <c r="A5" s="7" t="s">
        <v>0</v>
      </c>
      <c r="B5" s="8"/>
      <c r="C5" s="9" t="s">
        <v>1</v>
      </c>
      <c r="D5" s="10" t="s">
        <v>2</v>
      </c>
      <c r="E5" s="10" t="s">
        <v>3</v>
      </c>
    </row>
    <row r="6" spans="1:5" ht="16.5" customHeight="1" x14ac:dyDescent="0.15">
      <c r="A6" s="11" t="s">
        <v>4</v>
      </c>
      <c r="B6" s="11" t="s">
        <v>5</v>
      </c>
      <c r="C6" s="12"/>
      <c r="D6" s="13" t="s">
        <v>6</v>
      </c>
      <c r="E6" s="13" t="s">
        <v>7</v>
      </c>
    </row>
    <row r="7" spans="1:5" ht="16.5" customHeight="1" x14ac:dyDescent="0.15">
      <c r="A7" s="28">
        <v>37</v>
      </c>
      <c r="B7" s="28">
        <v>11</v>
      </c>
      <c r="C7" s="14" t="s">
        <v>228</v>
      </c>
      <c r="D7" s="39">
        <v>560</v>
      </c>
      <c r="E7" s="15" t="s">
        <v>8</v>
      </c>
    </row>
    <row r="8" spans="1:5" ht="16.5" customHeight="1" x14ac:dyDescent="0.15">
      <c r="A8" s="28">
        <v>38</v>
      </c>
      <c r="B8" s="28">
        <v>11</v>
      </c>
      <c r="C8" s="14" t="s">
        <v>563</v>
      </c>
      <c r="D8" s="40">
        <v>672</v>
      </c>
      <c r="E8" s="16"/>
    </row>
    <row r="9" spans="1:5" ht="16.5" customHeight="1" x14ac:dyDescent="0.15">
      <c r="A9" s="28">
        <v>39</v>
      </c>
      <c r="B9" s="28">
        <v>11</v>
      </c>
      <c r="C9" s="14" t="s">
        <v>376</v>
      </c>
      <c r="D9" s="40">
        <v>785</v>
      </c>
      <c r="E9" s="16"/>
    </row>
    <row r="10" spans="1:5" ht="16.5" customHeight="1" x14ac:dyDescent="0.15">
      <c r="A10" s="28">
        <v>37</v>
      </c>
      <c r="B10" s="28">
        <v>12</v>
      </c>
      <c r="C10" s="14" t="s">
        <v>127</v>
      </c>
      <c r="D10" s="40">
        <v>625</v>
      </c>
      <c r="E10" s="16"/>
    </row>
    <row r="11" spans="1:5" ht="16.5" customHeight="1" x14ac:dyDescent="0.15">
      <c r="A11" s="28">
        <v>38</v>
      </c>
      <c r="B11" s="28">
        <v>12</v>
      </c>
      <c r="C11" s="14" t="s">
        <v>564</v>
      </c>
      <c r="D11" s="40">
        <v>750</v>
      </c>
      <c r="E11" s="16"/>
    </row>
    <row r="12" spans="1:5" ht="16.5" customHeight="1" x14ac:dyDescent="0.15">
      <c r="A12" s="28">
        <v>39</v>
      </c>
      <c r="B12" s="28">
        <v>12</v>
      </c>
      <c r="C12" s="14" t="s">
        <v>377</v>
      </c>
      <c r="D12" s="40">
        <v>876</v>
      </c>
      <c r="E12" s="16"/>
    </row>
    <row r="13" spans="1:5" ht="16.5" customHeight="1" x14ac:dyDescent="0.15">
      <c r="A13" s="28">
        <v>37</v>
      </c>
      <c r="B13" s="28">
        <v>13</v>
      </c>
      <c r="C13" s="14" t="s">
        <v>128</v>
      </c>
      <c r="D13" s="40">
        <v>690</v>
      </c>
      <c r="E13" s="16"/>
    </row>
    <row r="14" spans="1:5" ht="16.5" customHeight="1" x14ac:dyDescent="0.15">
      <c r="A14" s="28">
        <v>38</v>
      </c>
      <c r="B14" s="28">
        <v>13</v>
      </c>
      <c r="C14" s="14" t="s">
        <v>565</v>
      </c>
      <c r="D14" s="40">
        <v>828</v>
      </c>
      <c r="E14" s="16"/>
    </row>
    <row r="15" spans="1:5" ht="16.5" customHeight="1" x14ac:dyDescent="0.15">
      <c r="A15" s="28">
        <v>39</v>
      </c>
      <c r="B15" s="28">
        <v>13</v>
      </c>
      <c r="C15" s="14" t="s">
        <v>378</v>
      </c>
      <c r="D15" s="40">
        <v>967</v>
      </c>
      <c r="E15" s="16"/>
    </row>
    <row r="16" spans="1:5" ht="16.5" customHeight="1" x14ac:dyDescent="0.15">
      <c r="A16" s="28">
        <v>37</v>
      </c>
      <c r="B16" s="28">
        <v>14</v>
      </c>
      <c r="C16" s="14" t="s">
        <v>129</v>
      </c>
      <c r="D16" s="40">
        <v>756</v>
      </c>
      <c r="E16" s="16"/>
    </row>
    <row r="17" spans="1:5" ht="16.5" customHeight="1" x14ac:dyDescent="0.15">
      <c r="A17" s="28">
        <v>38</v>
      </c>
      <c r="B17" s="28">
        <v>14</v>
      </c>
      <c r="C17" s="14" t="s">
        <v>566</v>
      </c>
      <c r="D17" s="40">
        <v>907</v>
      </c>
      <c r="E17" s="16"/>
    </row>
    <row r="18" spans="1:5" ht="16.5" customHeight="1" x14ac:dyDescent="0.15">
      <c r="A18" s="28">
        <v>39</v>
      </c>
      <c r="B18" s="28">
        <v>14</v>
      </c>
      <c r="C18" s="14" t="s">
        <v>379</v>
      </c>
      <c r="D18" s="40">
        <v>1059</v>
      </c>
      <c r="E18" s="16"/>
    </row>
    <row r="19" spans="1:5" ht="16.5" customHeight="1" x14ac:dyDescent="0.15">
      <c r="A19" s="28">
        <v>37</v>
      </c>
      <c r="B19" s="28">
        <v>15</v>
      </c>
      <c r="C19" s="14" t="s">
        <v>130</v>
      </c>
      <c r="D19" s="40">
        <v>658</v>
      </c>
      <c r="E19" s="16"/>
    </row>
    <row r="20" spans="1:5" ht="16.5" customHeight="1" x14ac:dyDescent="0.15">
      <c r="A20" s="28">
        <v>38</v>
      </c>
      <c r="B20" s="28">
        <v>15</v>
      </c>
      <c r="C20" s="14" t="s">
        <v>567</v>
      </c>
      <c r="D20" s="40">
        <v>789</v>
      </c>
      <c r="E20" s="16"/>
    </row>
    <row r="21" spans="1:5" ht="16.5" customHeight="1" x14ac:dyDescent="0.15">
      <c r="A21" s="28">
        <v>39</v>
      </c>
      <c r="B21" s="28">
        <v>15</v>
      </c>
      <c r="C21" s="14" t="s">
        <v>380</v>
      </c>
      <c r="D21" s="40">
        <v>921</v>
      </c>
      <c r="E21" s="16"/>
    </row>
    <row r="22" spans="1:5" ht="16.5" customHeight="1" x14ac:dyDescent="0.15">
      <c r="A22" s="28">
        <v>37</v>
      </c>
      <c r="B22" s="28">
        <v>16</v>
      </c>
      <c r="C22" s="14" t="s">
        <v>131</v>
      </c>
      <c r="D22" s="40">
        <v>723</v>
      </c>
      <c r="E22" s="16"/>
    </row>
    <row r="23" spans="1:5" ht="16.5" customHeight="1" x14ac:dyDescent="0.15">
      <c r="A23" s="28">
        <v>38</v>
      </c>
      <c r="B23" s="28">
        <v>16</v>
      </c>
      <c r="C23" s="14" t="s">
        <v>568</v>
      </c>
      <c r="D23" s="40">
        <v>867</v>
      </c>
      <c r="E23" s="16"/>
    </row>
    <row r="24" spans="1:5" ht="16.5" customHeight="1" x14ac:dyDescent="0.15">
      <c r="A24" s="28">
        <v>39</v>
      </c>
      <c r="B24" s="28">
        <v>16</v>
      </c>
      <c r="C24" s="14" t="s">
        <v>381</v>
      </c>
      <c r="D24" s="40">
        <v>1012</v>
      </c>
      <c r="E24" s="16"/>
    </row>
    <row r="25" spans="1:5" ht="16.5" customHeight="1" x14ac:dyDescent="0.15">
      <c r="A25" s="28">
        <v>37</v>
      </c>
      <c r="B25" s="28">
        <v>17</v>
      </c>
      <c r="C25" s="14" t="s">
        <v>132</v>
      </c>
      <c r="D25" s="40">
        <v>789</v>
      </c>
      <c r="E25" s="16"/>
    </row>
    <row r="26" spans="1:5" ht="16.5" customHeight="1" x14ac:dyDescent="0.15">
      <c r="A26" s="28">
        <v>38</v>
      </c>
      <c r="B26" s="28">
        <v>17</v>
      </c>
      <c r="C26" s="14" t="s">
        <v>569</v>
      </c>
      <c r="D26" s="40">
        <v>946</v>
      </c>
      <c r="E26" s="16"/>
    </row>
    <row r="27" spans="1:5" ht="16.5" customHeight="1" x14ac:dyDescent="0.15">
      <c r="A27" s="28">
        <v>39</v>
      </c>
      <c r="B27" s="28">
        <v>17</v>
      </c>
      <c r="C27" s="14" t="s">
        <v>382</v>
      </c>
      <c r="D27" s="40">
        <v>1104</v>
      </c>
      <c r="E27" s="16"/>
    </row>
    <row r="28" spans="1:5" ht="16.5" customHeight="1" x14ac:dyDescent="0.15">
      <c r="A28" s="28">
        <v>37</v>
      </c>
      <c r="B28" s="28">
        <v>18</v>
      </c>
      <c r="C28" s="14" t="s">
        <v>133</v>
      </c>
      <c r="D28" s="40">
        <v>740</v>
      </c>
      <c r="E28" s="16"/>
    </row>
    <row r="29" spans="1:5" ht="16.5" customHeight="1" x14ac:dyDescent="0.15">
      <c r="A29" s="28">
        <v>38</v>
      </c>
      <c r="B29" s="28">
        <v>18</v>
      </c>
      <c r="C29" s="14" t="s">
        <v>570</v>
      </c>
      <c r="D29" s="40">
        <v>888</v>
      </c>
      <c r="E29" s="16"/>
    </row>
    <row r="30" spans="1:5" ht="16.5" customHeight="1" x14ac:dyDescent="0.15">
      <c r="A30" s="28">
        <v>39</v>
      </c>
      <c r="B30" s="28">
        <v>18</v>
      </c>
      <c r="C30" s="14" t="s">
        <v>383</v>
      </c>
      <c r="D30" s="40">
        <v>1036</v>
      </c>
      <c r="E30" s="16"/>
    </row>
    <row r="31" spans="1:5" ht="16.5" customHeight="1" x14ac:dyDescent="0.15">
      <c r="A31" s="28">
        <v>37</v>
      </c>
      <c r="B31" s="28">
        <v>19</v>
      </c>
      <c r="C31" s="14" t="s">
        <v>134</v>
      </c>
      <c r="D31" s="39">
        <v>806</v>
      </c>
      <c r="E31" s="16"/>
    </row>
    <row r="32" spans="1:5" ht="16.5" customHeight="1" x14ac:dyDescent="0.15">
      <c r="A32" s="28">
        <v>38</v>
      </c>
      <c r="B32" s="28">
        <v>19</v>
      </c>
      <c r="C32" s="14" t="s">
        <v>571</v>
      </c>
      <c r="D32" s="40">
        <v>967</v>
      </c>
      <c r="E32" s="16"/>
    </row>
    <row r="33" spans="1:5" ht="16.5" customHeight="1" x14ac:dyDescent="0.15">
      <c r="A33" s="28">
        <v>39</v>
      </c>
      <c r="B33" s="28">
        <v>19</v>
      </c>
      <c r="C33" s="14" t="s">
        <v>384</v>
      </c>
      <c r="D33" s="40">
        <v>1128</v>
      </c>
      <c r="E33" s="16"/>
    </row>
    <row r="34" spans="1:5" ht="16.5" customHeight="1" x14ac:dyDescent="0.15">
      <c r="A34" s="28">
        <v>37</v>
      </c>
      <c r="B34" s="28">
        <v>20</v>
      </c>
      <c r="C34" s="14" t="s">
        <v>135</v>
      </c>
      <c r="D34" s="40">
        <v>686</v>
      </c>
      <c r="E34" s="16"/>
    </row>
    <row r="35" spans="1:5" ht="16.5" customHeight="1" x14ac:dyDescent="0.15">
      <c r="A35" s="28">
        <v>38</v>
      </c>
      <c r="B35" s="28">
        <v>20</v>
      </c>
      <c r="C35" s="14" t="s">
        <v>572</v>
      </c>
      <c r="D35" s="40">
        <v>824</v>
      </c>
      <c r="E35" s="16"/>
    </row>
    <row r="36" spans="1:5" ht="16.5" customHeight="1" x14ac:dyDescent="0.15">
      <c r="A36" s="28">
        <v>39</v>
      </c>
      <c r="B36" s="28">
        <v>20</v>
      </c>
      <c r="C36" s="14" t="s">
        <v>385</v>
      </c>
      <c r="D36" s="40">
        <v>960</v>
      </c>
      <c r="E36" s="16"/>
    </row>
    <row r="37" spans="1:5" ht="16.5" customHeight="1" x14ac:dyDescent="0.15">
      <c r="A37" s="28">
        <v>37</v>
      </c>
      <c r="B37" s="28">
        <v>21</v>
      </c>
      <c r="C37" s="14" t="s">
        <v>136</v>
      </c>
      <c r="D37" s="40">
        <v>751</v>
      </c>
      <c r="E37" s="16"/>
    </row>
    <row r="38" spans="1:5" ht="16.5" customHeight="1" x14ac:dyDescent="0.15">
      <c r="A38" s="28">
        <v>38</v>
      </c>
      <c r="B38" s="28">
        <v>21</v>
      </c>
      <c r="C38" s="14" t="s">
        <v>573</v>
      </c>
      <c r="D38" s="40">
        <v>902</v>
      </c>
      <c r="E38" s="16"/>
    </row>
    <row r="39" spans="1:5" ht="16.5" customHeight="1" x14ac:dyDescent="0.15">
      <c r="A39" s="28">
        <v>39</v>
      </c>
      <c r="B39" s="28">
        <v>21</v>
      </c>
      <c r="C39" s="14" t="s">
        <v>386</v>
      </c>
      <c r="D39" s="40">
        <v>1051</v>
      </c>
      <c r="E39" s="16"/>
    </row>
    <row r="40" spans="1:5" ht="16.5" customHeight="1" x14ac:dyDescent="0.15">
      <c r="A40" s="28">
        <v>37</v>
      </c>
      <c r="B40" s="28">
        <v>22</v>
      </c>
      <c r="C40" s="14" t="s">
        <v>137</v>
      </c>
      <c r="D40" s="40">
        <v>817</v>
      </c>
      <c r="E40" s="16"/>
    </row>
    <row r="41" spans="1:5" ht="16.5" customHeight="1" x14ac:dyDescent="0.15">
      <c r="A41" s="28">
        <v>38</v>
      </c>
      <c r="B41" s="28">
        <v>22</v>
      </c>
      <c r="C41" s="14" t="s">
        <v>574</v>
      </c>
      <c r="D41" s="40">
        <v>981</v>
      </c>
      <c r="E41" s="16"/>
    </row>
    <row r="42" spans="1:5" ht="16.5" customHeight="1" x14ac:dyDescent="0.15">
      <c r="A42" s="28">
        <v>39</v>
      </c>
      <c r="B42" s="28">
        <v>22</v>
      </c>
      <c r="C42" s="14" t="s">
        <v>387</v>
      </c>
      <c r="D42" s="40">
        <v>1143</v>
      </c>
      <c r="E42" s="16"/>
    </row>
    <row r="43" spans="1:5" ht="16.5" customHeight="1" x14ac:dyDescent="0.15">
      <c r="A43" s="28">
        <v>37</v>
      </c>
      <c r="B43" s="28">
        <v>23</v>
      </c>
      <c r="C43" s="14" t="s">
        <v>138</v>
      </c>
      <c r="D43" s="40">
        <v>767</v>
      </c>
      <c r="E43" s="16"/>
    </row>
    <row r="44" spans="1:5" ht="16.5" customHeight="1" x14ac:dyDescent="0.15">
      <c r="A44" s="28">
        <v>38</v>
      </c>
      <c r="B44" s="28">
        <v>23</v>
      </c>
      <c r="C44" s="14" t="s">
        <v>575</v>
      </c>
      <c r="D44" s="40">
        <v>921</v>
      </c>
      <c r="E44" s="16"/>
    </row>
    <row r="45" spans="1:5" ht="16.5" customHeight="1" x14ac:dyDescent="0.15">
      <c r="A45" s="28">
        <v>39</v>
      </c>
      <c r="B45" s="28">
        <v>23</v>
      </c>
      <c r="C45" s="14" t="s">
        <v>388</v>
      </c>
      <c r="D45" s="40">
        <v>1074</v>
      </c>
      <c r="E45" s="16"/>
    </row>
    <row r="46" spans="1:5" ht="16.5" customHeight="1" x14ac:dyDescent="0.15">
      <c r="A46" s="28">
        <v>37</v>
      </c>
      <c r="B46" s="28">
        <v>24</v>
      </c>
      <c r="C46" s="14" t="s">
        <v>139</v>
      </c>
      <c r="D46" s="40">
        <v>833</v>
      </c>
      <c r="E46" s="16"/>
    </row>
    <row r="47" spans="1:5" ht="16.5" customHeight="1" x14ac:dyDescent="0.15">
      <c r="A47" s="28">
        <v>38</v>
      </c>
      <c r="B47" s="28">
        <v>24</v>
      </c>
      <c r="C47" s="14" t="s">
        <v>576</v>
      </c>
      <c r="D47" s="40">
        <v>1000</v>
      </c>
      <c r="E47" s="16"/>
    </row>
    <row r="48" spans="1:5" ht="16.5" customHeight="1" x14ac:dyDescent="0.15">
      <c r="A48" s="28">
        <v>39</v>
      </c>
      <c r="B48" s="28">
        <v>24</v>
      </c>
      <c r="C48" s="14" t="s">
        <v>389</v>
      </c>
      <c r="D48" s="40">
        <v>1166</v>
      </c>
      <c r="E48" s="16"/>
    </row>
    <row r="49" spans="1:5" ht="16.5" customHeight="1" x14ac:dyDescent="0.15">
      <c r="A49" s="28">
        <v>37</v>
      </c>
      <c r="B49" s="28">
        <v>25</v>
      </c>
      <c r="C49" s="14" t="s">
        <v>140</v>
      </c>
      <c r="D49" s="40">
        <v>849</v>
      </c>
      <c r="E49" s="16"/>
    </row>
    <row r="50" spans="1:5" ht="16.5" customHeight="1" x14ac:dyDescent="0.15">
      <c r="A50" s="28">
        <v>38</v>
      </c>
      <c r="B50" s="28">
        <v>25</v>
      </c>
      <c r="C50" s="14" t="s">
        <v>577</v>
      </c>
      <c r="D50" s="40">
        <v>1019</v>
      </c>
      <c r="E50" s="16"/>
    </row>
    <row r="51" spans="1:5" ht="16.5" customHeight="1" x14ac:dyDescent="0.15">
      <c r="A51" s="28">
        <v>39</v>
      </c>
      <c r="B51" s="28">
        <v>25</v>
      </c>
      <c r="C51" s="14" t="s">
        <v>390</v>
      </c>
      <c r="D51" s="40">
        <v>1188</v>
      </c>
      <c r="E51" s="16"/>
    </row>
    <row r="52" spans="1:5" ht="16.5" customHeight="1" x14ac:dyDescent="0.15">
      <c r="A52" s="28">
        <v>37</v>
      </c>
      <c r="B52" s="28">
        <v>26</v>
      </c>
      <c r="C52" s="14" t="s">
        <v>141</v>
      </c>
      <c r="D52" s="40">
        <v>800</v>
      </c>
      <c r="E52" s="16"/>
    </row>
    <row r="53" spans="1:5" ht="16.5" customHeight="1" x14ac:dyDescent="0.15">
      <c r="A53" s="28">
        <v>38</v>
      </c>
      <c r="B53" s="28">
        <v>26</v>
      </c>
      <c r="C53" s="14" t="s">
        <v>578</v>
      </c>
      <c r="D53" s="40">
        <v>960</v>
      </c>
      <c r="E53" s="16"/>
    </row>
    <row r="54" spans="1:5" ht="16.5" customHeight="1" x14ac:dyDescent="0.15">
      <c r="A54" s="28">
        <v>39</v>
      </c>
      <c r="B54" s="28">
        <v>26</v>
      </c>
      <c r="C54" s="14" t="s">
        <v>391</v>
      </c>
      <c r="D54" s="40">
        <v>1120</v>
      </c>
      <c r="E54" s="16"/>
    </row>
    <row r="55" spans="1:5" ht="16.5" customHeight="1" x14ac:dyDescent="0.15">
      <c r="A55" s="28">
        <v>37</v>
      </c>
      <c r="B55" s="28">
        <v>27</v>
      </c>
      <c r="C55" s="14" t="s">
        <v>142</v>
      </c>
      <c r="D55" s="39">
        <v>866</v>
      </c>
      <c r="E55" s="16"/>
    </row>
    <row r="56" spans="1:5" ht="16.5" customHeight="1" x14ac:dyDescent="0.15">
      <c r="A56" s="28">
        <v>38</v>
      </c>
      <c r="B56" s="28">
        <v>27</v>
      </c>
      <c r="C56" s="14" t="s">
        <v>579</v>
      </c>
      <c r="D56" s="40">
        <v>1039</v>
      </c>
      <c r="E56" s="16"/>
    </row>
    <row r="57" spans="1:5" ht="16.5" customHeight="1" x14ac:dyDescent="0.15">
      <c r="A57" s="28">
        <v>39</v>
      </c>
      <c r="B57" s="28">
        <v>27</v>
      </c>
      <c r="C57" s="14" t="s">
        <v>392</v>
      </c>
      <c r="D57" s="40">
        <v>1212</v>
      </c>
      <c r="E57" s="16"/>
    </row>
    <row r="58" spans="1:5" ht="16.5" customHeight="1" x14ac:dyDescent="0.15">
      <c r="A58" s="28">
        <v>37</v>
      </c>
      <c r="B58" s="28">
        <v>28</v>
      </c>
      <c r="C58" s="14" t="s">
        <v>143</v>
      </c>
      <c r="D58" s="40">
        <v>883</v>
      </c>
      <c r="E58" s="16"/>
    </row>
    <row r="59" spans="1:5" ht="16.5" customHeight="1" x14ac:dyDescent="0.15">
      <c r="A59" s="28">
        <v>38</v>
      </c>
      <c r="B59" s="28">
        <v>28</v>
      </c>
      <c r="C59" s="14" t="s">
        <v>580</v>
      </c>
      <c r="D59" s="40">
        <v>1060</v>
      </c>
      <c r="E59" s="16"/>
    </row>
    <row r="60" spans="1:5" ht="16.5" customHeight="1" x14ac:dyDescent="0.15">
      <c r="A60" s="28">
        <v>39</v>
      </c>
      <c r="B60" s="28">
        <v>28</v>
      </c>
      <c r="C60" s="14" t="s">
        <v>393</v>
      </c>
      <c r="D60" s="40">
        <v>1236</v>
      </c>
      <c r="E60" s="16"/>
    </row>
    <row r="61" spans="1:5" ht="16.5" customHeight="1" x14ac:dyDescent="0.15">
      <c r="A61" s="28">
        <v>37</v>
      </c>
      <c r="B61" s="28">
        <v>29</v>
      </c>
      <c r="C61" s="14" t="s">
        <v>144</v>
      </c>
      <c r="D61" s="40">
        <v>899</v>
      </c>
      <c r="E61" s="16"/>
    </row>
    <row r="62" spans="1:5" ht="16.5" customHeight="1" x14ac:dyDescent="0.15">
      <c r="A62" s="28">
        <v>38</v>
      </c>
      <c r="B62" s="28">
        <v>29</v>
      </c>
      <c r="C62" s="14" t="s">
        <v>581</v>
      </c>
      <c r="D62" s="40">
        <v>1078</v>
      </c>
      <c r="E62" s="16"/>
    </row>
    <row r="63" spans="1:5" ht="16.5" customHeight="1" x14ac:dyDescent="0.15">
      <c r="A63" s="28">
        <v>39</v>
      </c>
      <c r="B63" s="28">
        <v>29</v>
      </c>
      <c r="C63" s="14" t="s">
        <v>394</v>
      </c>
      <c r="D63" s="40">
        <v>1258</v>
      </c>
      <c r="E63" s="16"/>
    </row>
    <row r="64" spans="1:5" ht="16.5" customHeight="1" x14ac:dyDescent="0.15"/>
    <row r="65" ht="16.5" customHeight="1" x14ac:dyDescent="0.15"/>
  </sheetData>
  <customSheetViews>
    <customSheetView guid="{5FFDED68-048E-44E6-8024-A0FEACE1DD61}" showPageBreaks="1" fitToPage="1" view="pageBreakPreview">
      <selection activeCell="C19" sqref="C19"/>
      <rowBreaks count="1" manualBreakCount="1">
        <brk id="33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76" orientation="portrait" r:id="rId1"/>
      <headerFooter>
        <oddHeader>&amp;R&amp;"ＭＳ Ｐゴシック"&amp;9同行援護</oddHeader>
        <oddFooter>&amp;C&amp;"ＭＳ Ｐゴシック"&amp;14&amp;P</oddFooter>
      </headerFooter>
    </customSheetView>
    <customSheetView guid="{A184BD51-6D4E-4441-A14D-697A57F20AB1}" showPageBreaks="1" fitToPage="1" view="pageBreakPreview">
      <selection activeCell="A7" sqref="A7:E63"/>
      <rowBreaks count="1" manualBreakCount="1">
        <brk id="33" max="16383" man="1"/>
      </rowBreaks>
      <pageMargins left="0.70866141732283472" right="0.70866141732283472" top="0.74803149606299213" bottom="0.74803149606299213" header="0.31496062992125984" footer="0.31496062992125984"/>
      <printOptions horizontalCentered="1"/>
      <pageSetup paperSize="9" scale="76" orientation="portrait" r:id="rId2"/>
      <headerFooter>
        <oddHeader>&amp;R&amp;"ＭＳ Ｐゴシック"&amp;9同行援護</oddHeader>
        <oddFooter>&amp;C&amp;"ＭＳ Ｐゴシック"&amp;14&amp;P</oddFooter>
      </headerFooter>
    </customSheetView>
  </customSheetView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3"/>
  <headerFooter>
    <oddHeader>&amp;R&amp;"ＭＳ Ｐゴシック"&amp;9同行援護</oddHeader>
    <oddFooter>&amp;C&amp;"ＭＳ Ｐゴシック"&amp;14&amp;P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41</vt:i4>
      </vt:variant>
    </vt:vector>
  </HeadingPairs>
  <TitlesOfParts>
    <vt:vector size="56" baseType="lpstr">
      <vt:lpstr>移動支援(単一日中)</vt:lpstr>
      <vt:lpstr>移動支援(単一早朝夜間)</vt:lpstr>
      <vt:lpstr>移動支援(単一深夜)</vt:lpstr>
      <vt:lpstr>移動支援(合成深夜)</vt:lpstr>
      <vt:lpstr>移動支援(合成早朝)</vt:lpstr>
      <vt:lpstr>移動支援(合成日中)</vt:lpstr>
      <vt:lpstr>移動支援(合成夜間１)</vt:lpstr>
      <vt:lpstr>移動支援(合成夜間２)</vt:lpstr>
      <vt:lpstr>移動支援(2h未合成１)</vt:lpstr>
      <vt:lpstr>移動支援(2h未合成２)</vt:lpstr>
      <vt:lpstr>移動支援(2h未合成３)</vt:lpstr>
      <vt:lpstr>移動支援(日中増分)</vt:lpstr>
      <vt:lpstr>移動支援(早朝夜間増分)</vt:lpstr>
      <vt:lpstr>移動支援（深夜増分)</vt:lpstr>
      <vt:lpstr>取りまとめ用シート</vt:lpstr>
      <vt:lpstr>_15_同援日０．５</vt:lpstr>
      <vt:lpstr>_15_同援日１．０</vt:lpstr>
      <vt:lpstr>_15_同援日１．５</vt:lpstr>
      <vt:lpstr>_15_同援日１０．０</vt:lpstr>
      <vt:lpstr>_15_同援日１０．５</vt:lpstr>
      <vt:lpstr>_15_同援日２．０</vt:lpstr>
      <vt:lpstr>_15_同援日２．５</vt:lpstr>
      <vt:lpstr>_15_同援日３．０</vt:lpstr>
      <vt:lpstr>_15_同援日３．５</vt:lpstr>
      <vt:lpstr>_15_同援日４．０</vt:lpstr>
      <vt:lpstr>_15_同援日４．５</vt:lpstr>
      <vt:lpstr>_15_同援日５．０</vt:lpstr>
      <vt:lpstr>_15_同援日５．５</vt:lpstr>
      <vt:lpstr>_15_同援日６．０</vt:lpstr>
      <vt:lpstr>_15_同援日６．５</vt:lpstr>
      <vt:lpstr>_15_同援日７．０</vt:lpstr>
      <vt:lpstr>_15_同援日７．５</vt:lpstr>
      <vt:lpstr>_15_同援日８．０</vt:lpstr>
      <vt:lpstr>_15_同援日８．５</vt:lpstr>
      <vt:lpstr>_15_同援日９．０</vt:lpstr>
      <vt:lpstr>_15_同援日９．５</vt:lpstr>
      <vt:lpstr>_15・区３</vt:lpstr>
      <vt:lpstr>_15・区４</vt:lpstr>
      <vt:lpstr>'移動支援(合成深夜)'!Print_Area</vt:lpstr>
      <vt:lpstr>'移動支援(合成日中)'!Print_Area</vt:lpstr>
      <vt:lpstr>'移動支援(単一早朝夜間)'!Print_Area</vt:lpstr>
      <vt:lpstr>'移動支援(単一日中)'!Print_Area</vt:lpstr>
      <vt:lpstr>'移動支援(2h未合成１)'!Print_Titles</vt:lpstr>
      <vt:lpstr>'移動支援(2h未合成２)'!Print_Titles</vt:lpstr>
      <vt:lpstr>'移動支援(2h未合成３)'!Print_Titles</vt:lpstr>
      <vt:lpstr>'移動支援(合成深夜)'!Print_Titles</vt:lpstr>
      <vt:lpstr>'移動支援(合成早朝)'!Print_Titles</vt:lpstr>
      <vt:lpstr>'移動支援(合成日中)'!Print_Titles</vt:lpstr>
      <vt:lpstr>'移動支援(合成夜間１)'!Print_Titles</vt:lpstr>
      <vt:lpstr>'移動支援(合成夜間２)'!Print_Titles</vt:lpstr>
      <vt:lpstr>'移動支援（深夜増分)'!Print_Titles</vt:lpstr>
      <vt:lpstr>'移動支援(早朝夜間増分)'!Print_Titles</vt:lpstr>
      <vt:lpstr>'移動支援(単一深夜)'!Print_Titles</vt:lpstr>
      <vt:lpstr>'移動支援(単一早朝夜間)'!Print_Titles</vt:lpstr>
      <vt:lpstr>'移動支援(単一日中)'!Print_Titles</vt:lpstr>
      <vt:lpstr>'移動支援(日中増分)'!Print_Titles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谷川原 佳織</cp:lastModifiedBy>
  <cp:lastPrinted>2019-09-10T01:09:55Z</cp:lastPrinted>
  <dcterms:created xsi:type="dcterms:W3CDTF">2018-03-22T05:19:50Z</dcterms:created>
  <dcterms:modified xsi:type="dcterms:W3CDTF">2024-04-23T02:54:36Z</dcterms:modified>
</cp:coreProperties>
</file>