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統計\☆統計HP用データ\人口\地区別人口世帯数\公開用データ\2026年\"/>
    </mc:Choice>
  </mc:AlternateContent>
  <xr:revisionPtr revIDLastSave="0" documentId="13_ncr:1_{DF3E0427-D0A5-493C-9ECB-D415D978D4A1}" xr6:coauthVersionLast="47" xr6:coauthVersionMax="47" xr10:uidLastSave="{00000000-0000-0000-0000-000000000000}"/>
  <bookViews>
    <workbookView xWindow="-28920" yWindow="1815" windowWidth="29040" windowHeight="15720" xr2:uid="{00000000-000D-0000-FFFF-FFFF00000000}"/>
  </bookViews>
  <sheets>
    <sheet name="地区別世帯・人口" sheetId="1" r:id="rId1"/>
  </sheets>
  <definedNames>
    <definedName name="_xlnm.Print_Area" localSheetId="0">地区別世帯・人口!$A$1:$H$33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D8" i="1"/>
  <c r="C8" i="1"/>
  <c r="G8" i="1" s="1"/>
  <c r="B8" i="1"/>
  <c r="H8" i="1" s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</calcChain>
</file>

<file path=xl/sharedStrings.xml><?xml version="1.0" encoding="utf-8"?>
<sst xmlns="http://schemas.openxmlformats.org/spreadsheetml/2006/main" count="41" uniqueCount="41">
  <si>
    <t>　楠</t>
    <rPh sb="1" eb="2">
      <t>クス</t>
    </rPh>
    <phoneticPr fontId="3"/>
  </si>
  <si>
    <t>橋　北</t>
  </si>
  <si>
    <t>海　蔵</t>
  </si>
  <si>
    <t>保　々</t>
  </si>
  <si>
    <t>水　沢</t>
  </si>
  <si>
    <t>河原田</t>
  </si>
  <si>
    <t>大矢知</t>
  </si>
  <si>
    <t>下　野</t>
  </si>
  <si>
    <t>八　郷</t>
  </si>
  <si>
    <t>　県</t>
  </si>
  <si>
    <t>三　重</t>
  </si>
  <si>
    <t>　桜</t>
  </si>
  <si>
    <t>神　前</t>
  </si>
  <si>
    <t>川　島</t>
  </si>
  <si>
    <t>小山田</t>
  </si>
  <si>
    <t>塩　浜</t>
  </si>
  <si>
    <t>内　部</t>
  </si>
  <si>
    <t>四　郷</t>
  </si>
  <si>
    <t>日　永</t>
  </si>
  <si>
    <t>常　磐</t>
  </si>
  <si>
    <t>羽　津</t>
  </si>
  <si>
    <t>富　田</t>
  </si>
  <si>
    <t>富洲原</t>
  </si>
  <si>
    <t>中　部</t>
  </si>
  <si>
    <t>全市計</t>
  </si>
  <si>
    <t>(人/世帯)</t>
  </si>
  <si>
    <t xml:space="preserve"> (人/km2)</t>
  </si>
  <si>
    <t>女（人）</t>
  </si>
  <si>
    <t>男（人）</t>
  </si>
  <si>
    <t>総数（人）</t>
  </si>
  <si>
    <t>（世帯）</t>
  </si>
  <si>
    <t xml:space="preserve">  (km2)</t>
  </si>
  <si>
    <t>地区名</t>
  </si>
  <si>
    <t>１世帯人口</t>
  </si>
  <si>
    <t xml:space="preserve"> 人口密度 </t>
  </si>
  <si>
    <t>人　　　口</t>
  </si>
  <si>
    <t>世帯数</t>
  </si>
  <si>
    <t>面積</t>
  </si>
  <si>
    <t>この数値は「住民基本台帳」に登録されている日本人・外国人の合計です。</t>
    <phoneticPr fontId="1"/>
  </si>
  <si>
    <t>地区別の世帯数・人口</t>
    <phoneticPr fontId="1"/>
  </si>
  <si>
    <t>令和 8年 9月 1日現在</t>
    <rPh sb="0" eb="2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</si>
</sst>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yyyy&quot;年&quot;m&quot;月&quot;d&quot;日&quot;&quot;現&quot;&quot;在&quot;"/>
    <numFmt numFmtId="178" formatCode="[$-411]ggge&quot;年&quot;m&quot;月&quot;d&quot;日&quot;&quot;現&quot;&quot;在&quot;"/>
    <numFmt numFmtId="179" formatCode="#,##0;&quot;△ &quot;#,##0"/>
    <numFmt numFmtId="180" formatCode="#,##0.00;&quot;△ &quot;#,##0.00"/>
    <numFmt numFmtId="181" formatCode="#,##0.0;&quot;△ &quot;#,##0.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0"/>
      <name val="ＭＳ ゴシック"/>
      <family val="3"/>
      <charset val="128"/>
    </font>
    <font>
      <b/>
      <sz val="18"/>
      <color indexed="8"/>
      <name val="ＭＳ ゴシック"/>
      <family val="3"/>
      <charset val="128"/>
    </font>
    <font>
      <sz val="12.05"/>
      <color rgb="FF000000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2"/>
      <color indexed="10"/>
      <name val="ＭＳ ゴシック"/>
      <family val="3"/>
      <charset val="128"/>
    </font>
    <font>
      <b/>
      <sz val="16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31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2" fillId="2" borderId="0" xfId="0" applyNumberFormat="1" applyFont="1" applyFill="1" applyProtection="1">
      <alignment vertical="center"/>
      <protection locked="0"/>
    </xf>
    <xf numFmtId="176" fontId="4" fillId="0" borderId="0" xfId="0" applyNumberFormat="1" applyFont="1" applyProtection="1">
      <alignment vertical="center"/>
      <protection locked="0"/>
    </xf>
    <xf numFmtId="176" fontId="6" fillId="0" borderId="0" xfId="0" applyNumberFormat="1" applyFont="1" applyProtection="1">
      <alignment vertical="center"/>
      <protection locked="0"/>
    </xf>
    <xf numFmtId="176" fontId="7" fillId="0" borderId="0" xfId="0" applyNumberFormat="1" applyFont="1" applyProtection="1">
      <alignment vertical="center"/>
      <protection locked="0"/>
    </xf>
    <xf numFmtId="176" fontId="8" fillId="0" borderId="0" xfId="0" applyNumberFormat="1" applyFont="1" applyProtection="1">
      <alignment vertical="center"/>
      <protection locked="0"/>
    </xf>
    <xf numFmtId="176" fontId="9" fillId="0" borderId="0" xfId="0" applyNumberFormat="1" applyFont="1">
      <alignment vertical="center"/>
    </xf>
    <xf numFmtId="176" fontId="7" fillId="2" borderId="0" xfId="0" applyNumberFormat="1" applyFont="1" applyFill="1" applyProtection="1">
      <alignment vertical="center"/>
      <protection locked="0"/>
    </xf>
    <xf numFmtId="0" fontId="7" fillId="0" borderId="1" xfId="0" applyFont="1" applyBorder="1" applyAlignment="1" applyProtection="1">
      <alignment horizontal="right"/>
      <protection locked="0"/>
    </xf>
    <xf numFmtId="0" fontId="7" fillId="0" borderId="3" xfId="0" applyFont="1" applyBorder="1" applyAlignment="1" applyProtection="1">
      <alignment horizontal="right"/>
      <protection locked="0"/>
    </xf>
    <xf numFmtId="176" fontId="10" fillId="0" borderId="0" xfId="0" applyNumberFormat="1" applyFont="1" applyProtection="1">
      <alignment vertical="center"/>
      <protection locked="0"/>
    </xf>
    <xf numFmtId="179" fontId="7" fillId="2" borderId="2" xfId="0" applyNumberFormat="1" applyFont="1" applyFill="1" applyBorder="1" applyAlignment="1" applyProtection="1">
      <protection locked="0"/>
    </xf>
    <xf numFmtId="180" fontId="7" fillId="2" borderId="2" xfId="0" applyNumberFormat="1" applyFont="1" applyFill="1" applyBorder="1" applyAlignment="1" applyProtection="1">
      <protection locked="0"/>
    </xf>
    <xf numFmtId="180" fontId="7" fillId="0" borderId="2" xfId="0" applyNumberFormat="1" applyFont="1" applyBorder="1" applyAlignment="1" applyProtection="1">
      <protection locked="0"/>
    </xf>
    <xf numFmtId="181" fontId="7" fillId="2" borderId="2" xfId="0" applyNumberFormat="1" applyFont="1" applyFill="1" applyBorder="1" applyAlignment="1" applyProtection="1"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5" xfId="0" applyFont="1" applyBorder="1" applyProtection="1">
      <alignment vertical="center"/>
      <protection locked="0"/>
    </xf>
    <xf numFmtId="0" fontId="7" fillId="0" borderId="6" xfId="0" applyFont="1" applyBorder="1" applyProtection="1">
      <alignment vertical="center"/>
      <protection locked="0"/>
    </xf>
    <xf numFmtId="0" fontId="7" fillId="0" borderId="7" xfId="0" applyFont="1" applyBorder="1" applyProtection="1">
      <alignment vertical="center"/>
      <protection locked="0"/>
    </xf>
    <xf numFmtId="0" fontId="7" fillId="0" borderId="9" xfId="0" applyFont="1" applyBorder="1" applyAlignment="1" applyProtection="1">
      <alignment horizontal="right"/>
      <protection locked="0"/>
    </xf>
    <xf numFmtId="0" fontId="7" fillId="2" borderId="2" xfId="0" applyFont="1" applyFill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180" fontId="7" fillId="0" borderId="2" xfId="0" applyNumberFormat="1" applyFont="1" applyBorder="1" applyAlignment="1"/>
    <xf numFmtId="3" fontId="12" fillId="0" borderId="11" xfId="1" applyNumberFormat="1" applyFont="1" applyBorder="1" applyAlignment="1">
      <alignment horizontal="right"/>
    </xf>
    <xf numFmtId="3" fontId="12" fillId="0" borderId="12" xfId="1" applyNumberFormat="1" applyFont="1" applyBorder="1" applyAlignment="1">
      <alignment horizontal="right"/>
    </xf>
    <xf numFmtId="177" fontId="7" fillId="0" borderId="0" xfId="0" applyNumberFormat="1" applyFont="1" applyProtection="1">
      <alignment vertical="center"/>
      <protection locked="0"/>
    </xf>
    <xf numFmtId="178" fontId="7" fillId="0" borderId="0" xfId="0" applyNumberFormat="1" applyFont="1" applyProtection="1">
      <alignment vertical="center"/>
      <protection locked="0"/>
    </xf>
    <xf numFmtId="178" fontId="7" fillId="3" borderId="10" xfId="0" applyNumberFormat="1" applyFont="1" applyFill="1" applyBorder="1" applyAlignment="1" applyProtection="1">
      <alignment horizontal="left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</cellXfs>
  <cellStyles count="2">
    <cellStyle name="標準" xfId="0" builtinId="0"/>
    <cellStyle name="標準 2" xfId="1" xr:uid="{64A81C7E-9AAB-4C39-81E1-BAC799ADF3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5</xdr:row>
          <xdr:rowOff>0</xdr:rowOff>
        </xdr:from>
        <xdr:to>
          <xdr:col>8</xdr:col>
          <xdr:colOff>38100</xdr:colOff>
          <xdr:row>5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2860" rIns="36576" bIns="22860" anchor="ctr" upright="1"/>
            <a:lstStyle/>
            <a:p>
              <a:pPr algn="ctr" rtl="0">
                <a:defRPr sz="1000"/>
              </a:pPr>
              <a:r>
                <a:rPr lang="ja-JP" altLang="en-US" sz="1205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HPﾃﾞｰﾀ作成</a:t>
              </a:r>
            </a:p>
            <a:p>
              <a:pPr algn="ctr" rtl="0">
                <a:defRPr sz="1000"/>
              </a:pPr>
              <a:r>
                <a:rPr lang="ja-JP" altLang="en-US" sz="1205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FrontPage用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H34"/>
  <sheetViews>
    <sheetView tabSelected="1" view="pageBreakPreview" zoomScaleNormal="100" zoomScaleSheetLayoutView="100" workbookViewId="0"/>
  </sheetViews>
  <sheetFormatPr defaultColWidth="12" defaultRowHeight="14.4" x14ac:dyDescent="0.2"/>
  <cols>
    <col min="1" max="1" width="7.21875" style="2" customWidth="1"/>
    <col min="2" max="2" width="10.77734375" style="2" bestFit="1" customWidth="1"/>
    <col min="3" max="3" width="12.109375" style="2" bestFit="1" customWidth="1"/>
    <col min="4" max="5" width="9.6640625" style="2" customWidth="1"/>
    <col min="6" max="6" width="8.33203125" style="2" customWidth="1"/>
    <col min="7" max="7" width="10.77734375" style="2" customWidth="1"/>
    <col min="8" max="8" width="12.109375" style="2" bestFit="1" customWidth="1"/>
    <col min="9" max="242" width="12" style="2" customWidth="1"/>
    <col min="243" max="16384" width="12" style="1"/>
  </cols>
  <sheetData>
    <row r="1" spans="1:8" ht="19.2" x14ac:dyDescent="0.2">
      <c r="A1" s="11" t="s">
        <v>39</v>
      </c>
      <c r="B1" s="4"/>
      <c r="C1" s="4"/>
      <c r="D1" s="4"/>
      <c r="E1" s="5"/>
      <c r="F1" s="4"/>
      <c r="G1" s="27"/>
      <c r="H1" s="27"/>
    </row>
    <row r="2" spans="1:8" ht="13.95" customHeight="1" x14ac:dyDescent="0.2">
      <c r="A2" s="3"/>
      <c r="B2" s="4"/>
      <c r="C2" s="4"/>
      <c r="D2" s="4"/>
      <c r="E2" s="4"/>
      <c r="F2" s="4"/>
      <c r="G2" s="4"/>
      <c r="H2" s="4"/>
    </row>
    <row r="3" spans="1:8" x14ac:dyDescent="0.2">
      <c r="A3" s="5" t="s">
        <v>38</v>
      </c>
      <c r="B3" s="5"/>
      <c r="C3" s="5"/>
      <c r="D3" s="5"/>
      <c r="E3" s="5"/>
      <c r="F3" s="5"/>
      <c r="G3" s="5"/>
      <c r="H3" s="5"/>
    </row>
    <row r="4" spans="1:8" x14ac:dyDescent="0.2">
      <c r="A4" s="5"/>
      <c r="B4" s="5"/>
      <c r="C4" s="5"/>
      <c r="D4" s="5"/>
      <c r="E4" s="5"/>
      <c r="F4" s="5"/>
      <c r="G4" s="5"/>
      <c r="H4" s="5"/>
    </row>
    <row r="5" spans="1:8" ht="20.25" customHeight="1" x14ac:dyDescent="0.2">
      <c r="A5" s="28" t="s">
        <v>40</v>
      </c>
      <c r="B5" s="28"/>
      <c r="C5" s="28"/>
      <c r="D5" s="6"/>
      <c r="E5" s="7"/>
      <c r="F5" s="5"/>
      <c r="G5" s="26"/>
      <c r="H5" s="26"/>
    </row>
    <row r="6" spans="1:8" ht="20.25" customHeight="1" x14ac:dyDescent="0.2">
      <c r="A6" s="29" t="s">
        <v>32</v>
      </c>
      <c r="B6" s="16" t="s">
        <v>36</v>
      </c>
      <c r="C6" s="17"/>
      <c r="D6" s="18" t="s">
        <v>35</v>
      </c>
      <c r="E6" s="18"/>
      <c r="F6" s="16" t="s">
        <v>37</v>
      </c>
      <c r="G6" s="17" t="s">
        <v>34</v>
      </c>
      <c r="H6" s="19" t="s">
        <v>33</v>
      </c>
    </row>
    <row r="7" spans="1:8" ht="20.25" customHeight="1" x14ac:dyDescent="0.2">
      <c r="A7" s="30"/>
      <c r="B7" s="9" t="s">
        <v>30</v>
      </c>
      <c r="C7" s="10" t="s">
        <v>29</v>
      </c>
      <c r="D7" s="10" t="s">
        <v>28</v>
      </c>
      <c r="E7" s="10" t="s">
        <v>27</v>
      </c>
      <c r="F7" s="9" t="s">
        <v>31</v>
      </c>
      <c r="G7" s="9" t="s">
        <v>26</v>
      </c>
      <c r="H7" s="20" t="s">
        <v>25</v>
      </c>
    </row>
    <row r="8" spans="1:8" ht="20.25" customHeight="1" x14ac:dyDescent="0.2">
      <c r="A8" s="21" t="s">
        <v>24</v>
      </c>
      <c r="B8" s="12">
        <f>SUM(B9:B32)</f>
        <v>148848</v>
      </c>
      <c r="C8" s="12">
        <f>SUM(C9:C32)</f>
        <v>304980</v>
      </c>
      <c r="D8" s="12">
        <f>SUM(D9:D32)</f>
        <v>153462</v>
      </c>
      <c r="E8" s="12">
        <f>SUM(E9:E32)</f>
        <v>151518</v>
      </c>
      <c r="F8" s="13">
        <v>206.5</v>
      </c>
      <c r="G8" s="15">
        <f>C8/F8</f>
        <v>1476.9007263922517</v>
      </c>
      <c r="H8" s="13">
        <f>C8/B8</f>
        <v>2.0489358271525315</v>
      </c>
    </row>
    <row r="9" spans="1:8" ht="20.25" customHeight="1" x14ac:dyDescent="0.2">
      <c r="A9" s="21" t="s">
        <v>23</v>
      </c>
      <c r="B9" s="24">
        <v>14382</v>
      </c>
      <c r="C9" s="24">
        <v>24197</v>
      </c>
      <c r="D9" s="24">
        <v>12580</v>
      </c>
      <c r="E9" s="24">
        <v>11617</v>
      </c>
      <c r="F9" s="13">
        <v>6.54</v>
      </c>
      <c r="G9" s="15">
        <f t="shared" ref="G9:G32" si="0">C9/F9</f>
        <v>3699.8470948012232</v>
      </c>
      <c r="H9" s="13">
        <f t="shared" ref="H9:H32" si="1">C9/B9</f>
        <v>1.6824502850785705</v>
      </c>
    </row>
    <row r="10" spans="1:8" ht="20.25" customHeight="1" x14ac:dyDescent="0.2">
      <c r="A10" s="21" t="s">
        <v>22</v>
      </c>
      <c r="B10" s="24">
        <v>4093</v>
      </c>
      <c r="C10" s="24">
        <v>8200</v>
      </c>
      <c r="D10" s="24">
        <v>4105</v>
      </c>
      <c r="E10" s="24">
        <v>4095</v>
      </c>
      <c r="F10" s="13">
        <v>2.02</v>
      </c>
      <c r="G10" s="15">
        <f t="shared" si="0"/>
        <v>4059.4059405940593</v>
      </c>
      <c r="H10" s="13">
        <f t="shared" si="1"/>
        <v>2.0034204739799657</v>
      </c>
    </row>
    <row r="11" spans="1:8" ht="20.25" customHeight="1" x14ac:dyDescent="0.2">
      <c r="A11" s="21" t="s">
        <v>21</v>
      </c>
      <c r="B11" s="24">
        <v>6189</v>
      </c>
      <c r="C11" s="24">
        <v>12551</v>
      </c>
      <c r="D11" s="24">
        <v>6442</v>
      </c>
      <c r="E11" s="24">
        <v>6109</v>
      </c>
      <c r="F11" s="13">
        <v>4.88</v>
      </c>
      <c r="G11" s="15">
        <f t="shared" si="0"/>
        <v>2571.9262295081967</v>
      </c>
      <c r="H11" s="13">
        <f t="shared" si="1"/>
        <v>2.0279528195185006</v>
      </c>
    </row>
    <row r="12" spans="1:8" ht="20.25" customHeight="1" x14ac:dyDescent="0.2">
      <c r="A12" s="21" t="s">
        <v>20</v>
      </c>
      <c r="B12" s="24">
        <v>8829</v>
      </c>
      <c r="C12" s="24">
        <v>18120</v>
      </c>
      <c r="D12" s="24">
        <v>9425</v>
      </c>
      <c r="E12" s="24">
        <v>8695</v>
      </c>
      <c r="F12" s="13">
        <v>8.8000000000000007</v>
      </c>
      <c r="G12" s="15">
        <f t="shared" si="0"/>
        <v>2059.090909090909</v>
      </c>
      <c r="H12" s="13">
        <f t="shared" si="1"/>
        <v>2.052327556914713</v>
      </c>
    </row>
    <row r="13" spans="1:8" ht="20.25" customHeight="1" x14ac:dyDescent="0.2">
      <c r="A13" s="21" t="s">
        <v>19</v>
      </c>
      <c r="B13" s="24">
        <v>14708</v>
      </c>
      <c r="C13" s="24">
        <v>28165</v>
      </c>
      <c r="D13" s="24">
        <v>14359</v>
      </c>
      <c r="E13" s="24">
        <v>13806</v>
      </c>
      <c r="F13" s="13">
        <v>4.8899999999999997</v>
      </c>
      <c r="G13" s="15">
        <f t="shared" si="0"/>
        <v>5759.7137014314931</v>
      </c>
      <c r="H13" s="13">
        <f t="shared" si="1"/>
        <v>1.9149442480282839</v>
      </c>
    </row>
    <row r="14" spans="1:8" ht="20.25" customHeight="1" x14ac:dyDescent="0.2">
      <c r="A14" s="21" t="s">
        <v>18</v>
      </c>
      <c r="B14" s="24">
        <v>9202</v>
      </c>
      <c r="C14" s="24">
        <v>18484</v>
      </c>
      <c r="D14" s="24">
        <v>9277</v>
      </c>
      <c r="E14" s="24">
        <v>9207</v>
      </c>
      <c r="F14" s="13">
        <v>7.23</v>
      </c>
      <c r="G14" s="15">
        <f t="shared" si="0"/>
        <v>2556.5698478561549</v>
      </c>
      <c r="H14" s="13">
        <f t="shared" si="1"/>
        <v>2.0086937622256031</v>
      </c>
    </row>
    <row r="15" spans="1:8" ht="20.25" customHeight="1" x14ac:dyDescent="0.2">
      <c r="A15" s="21" t="s">
        <v>17</v>
      </c>
      <c r="B15" s="24">
        <v>11117</v>
      </c>
      <c r="C15" s="24">
        <v>22295</v>
      </c>
      <c r="D15" s="24">
        <v>11016</v>
      </c>
      <c r="E15" s="24">
        <v>11279</v>
      </c>
      <c r="F15" s="13">
        <v>8.4</v>
      </c>
      <c r="G15" s="15">
        <f t="shared" si="0"/>
        <v>2654.1666666666665</v>
      </c>
      <c r="H15" s="13">
        <f t="shared" si="1"/>
        <v>2.0054870918413239</v>
      </c>
    </row>
    <row r="16" spans="1:8" ht="20.25" customHeight="1" x14ac:dyDescent="0.2">
      <c r="A16" s="21" t="s">
        <v>16</v>
      </c>
      <c r="B16" s="24">
        <v>7985</v>
      </c>
      <c r="C16" s="24">
        <v>18200</v>
      </c>
      <c r="D16" s="24">
        <v>9091</v>
      </c>
      <c r="E16" s="24">
        <v>9109</v>
      </c>
      <c r="F16" s="13">
        <v>12.31</v>
      </c>
      <c r="G16" s="15">
        <f t="shared" si="0"/>
        <v>1478.4727863525588</v>
      </c>
      <c r="H16" s="13">
        <f t="shared" si="1"/>
        <v>2.2792736380713841</v>
      </c>
    </row>
    <row r="17" spans="1:8" ht="20.25" customHeight="1" x14ac:dyDescent="0.2">
      <c r="A17" s="21" t="s">
        <v>15</v>
      </c>
      <c r="B17" s="24">
        <v>3217</v>
      </c>
      <c r="C17" s="24">
        <v>5693</v>
      </c>
      <c r="D17" s="24">
        <v>2939</v>
      </c>
      <c r="E17" s="24">
        <v>2754</v>
      </c>
      <c r="F17" s="13">
        <v>8.3000000000000007</v>
      </c>
      <c r="G17" s="15">
        <f t="shared" si="0"/>
        <v>685.90361445783128</v>
      </c>
      <c r="H17" s="13">
        <f t="shared" si="1"/>
        <v>1.7696611750077713</v>
      </c>
    </row>
    <row r="18" spans="1:8" ht="20.25" customHeight="1" x14ac:dyDescent="0.2">
      <c r="A18" s="21" t="s">
        <v>14</v>
      </c>
      <c r="B18" s="24">
        <v>1963</v>
      </c>
      <c r="C18" s="24">
        <v>4048</v>
      </c>
      <c r="D18" s="24">
        <v>1942</v>
      </c>
      <c r="E18" s="24">
        <v>2106</v>
      </c>
      <c r="F18" s="13">
        <v>18.350000000000001</v>
      </c>
      <c r="G18" s="15">
        <f t="shared" si="0"/>
        <v>220.59945504087193</v>
      </c>
      <c r="H18" s="13">
        <f t="shared" si="1"/>
        <v>2.0621497707590422</v>
      </c>
    </row>
    <row r="19" spans="1:8" ht="20.25" customHeight="1" x14ac:dyDescent="0.2">
      <c r="A19" s="21" t="s">
        <v>13</v>
      </c>
      <c r="B19" s="24">
        <v>4899</v>
      </c>
      <c r="C19" s="24">
        <v>11151</v>
      </c>
      <c r="D19" s="24">
        <v>5421</v>
      </c>
      <c r="E19" s="24">
        <v>5730</v>
      </c>
      <c r="F19" s="13">
        <v>7.89</v>
      </c>
      <c r="G19" s="15">
        <f t="shared" si="0"/>
        <v>1413.3079847908746</v>
      </c>
      <c r="H19" s="13">
        <f t="shared" si="1"/>
        <v>2.2761788120024495</v>
      </c>
    </row>
    <row r="20" spans="1:8" ht="20.25" customHeight="1" x14ac:dyDescent="0.2">
      <c r="A20" s="21" t="s">
        <v>12</v>
      </c>
      <c r="B20" s="24">
        <v>3052</v>
      </c>
      <c r="C20" s="24">
        <v>6731</v>
      </c>
      <c r="D20" s="24">
        <v>3283</v>
      </c>
      <c r="E20" s="24">
        <v>3448</v>
      </c>
      <c r="F20" s="13">
        <v>7.4</v>
      </c>
      <c r="G20" s="15">
        <f t="shared" si="0"/>
        <v>909.59459459459458</v>
      </c>
      <c r="H20" s="13">
        <f t="shared" si="1"/>
        <v>2.2054390563564876</v>
      </c>
    </row>
    <row r="21" spans="1:8" ht="20.25" customHeight="1" x14ac:dyDescent="0.2">
      <c r="A21" s="21" t="s">
        <v>11</v>
      </c>
      <c r="B21" s="24">
        <v>6132</v>
      </c>
      <c r="C21" s="24">
        <v>13844</v>
      </c>
      <c r="D21" s="24">
        <v>6656</v>
      </c>
      <c r="E21" s="24">
        <v>7188</v>
      </c>
      <c r="F21" s="13">
        <v>12.02</v>
      </c>
      <c r="G21" s="15">
        <f t="shared" si="0"/>
        <v>1151.7470881863562</v>
      </c>
      <c r="H21" s="13">
        <f t="shared" si="1"/>
        <v>2.2576647097195042</v>
      </c>
    </row>
    <row r="22" spans="1:8" ht="20.25" customHeight="1" x14ac:dyDescent="0.2">
      <c r="A22" s="21" t="s">
        <v>10</v>
      </c>
      <c r="B22" s="24">
        <v>9985</v>
      </c>
      <c r="C22" s="24">
        <v>21566</v>
      </c>
      <c r="D22" s="24">
        <v>10678</v>
      </c>
      <c r="E22" s="24">
        <v>10888</v>
      </c>
      <c r="F22" s="13">
        <v>11.83</v>
      </c>
      <c r="G22" s="15">
        <f t="shared" si="0"/>
        <v>1822.9923922231615</v>
      </c>
      <c r="H22" s="13">
        <f t="shared" si="1"/>
        <v>2.1598397596394592</v>
      </c>
    </row>
    <row r="23" spans="1:8" ht="20.25" customHeight="1" x14ac:dyDescent="0.2">
      <c r="A23" s="21" t="s">
        <v>9</v>
      </c>
      <c r="B23" s="24">
        <v>2839</v>
      </c>
      <c r="C23" s="24">
        <v>6623</v>
      </c>
      <c r="D23" s="24">
        <v>3246</v>
      </c>
      <c r="E23" s="24">
        <v>3377</v>
      </c>
      <c r="F23" s="13">
        <v>11.25</v>
      </c>
      <c r="G23" s="15">
        <f t="shared" si="0"/>
        <v>588.71111111111111</v>
      </c>
      <c r="H23" s="13">
        <f t="shared" si="1"/>
        <v>2.3328636843959139</v>
      </c>
    </row>
    <row r="24" spans="1:8" ht="20.25" customHeight="1" x14ac:dyDescent="0.2">
      <c r="A24" s="21" t="s">
        <v>8</v>
      </c>
      <c r="B24" s="24">
        <v>5620</v>
      </c>
      <c r="C24" s="24">
        <v>12318</v>
      </c>
      <c r="D24" s="24">
        <v>6202</v>
      </c>
      <c r="E24" s="24">
        <v>6116</v>
      </c>
      <c r="F24" s="13">
        <v>10.210000000000001</v>
      </c>
      <c r="G24" s="15">
        <f t="shared" si="0"/>
        <v>1206.4642507345739</v>
      </c>
      <c r="H24" s="13">
        <f t="shared" si="1"/>
        <v>2.1918149466192172</v>
      </c>
    </row>
    <row r="25" spans="1:8" ht="20.25" customHeight="1" x14ac:dyDescent="0.2">
      <c r="A25" s="21" t="s">
        <v>7</v>
      </c>
      <c r="B25" s="24">
        <v>3977</v>
      </c>
      <c r="C25" s="24">
        <v>8514</v>
      </c>
      <c r="D25" s="24">
        <v>4315</v>
      </c>
      <c r="E25" s="24">
        <v>4199</v>
      </c>
      <c r="F25" s="13">
        <v>7.57</v>
      </c>
      <c r="G25" s="15">
        <f t="shared" si="0"/>
        <v>1124.7027741083223</v>
      </c>
      <c r="H25" s="13">
        <f t="shared" si="1"/>
        <v>2.1408096555192357</v>
      </c>
    </row>
    <row r="26" spans="1:8" ht="20.25" customHeight="1" x14ac:dyDescent="0.2">
      <c r="A26" s="21" t="s">
        <v>6</v>
      </c>
      <c r="B26" s="24">
        <v>10216</v>
      </c>
      <c r="C26" s="24">
        <v>21846</v>
      </c>
      <c r="D26" s="24">
        <v>11263</v>
      </c>
      <c r="E26" s="24">
        <v>10583</v>
      </c>
      <c r="F26" s="13">
        <v>6.89</v>
      </c>
      <c r="G26" s="15">
        <f t="shared" si="0"/>
        <v>3170.6821480406388</v>
      </c>
      <c r="H26" s="13">
        <f t="shared" si="1"/>
        <v>2.1384103367267033</v>
      </c>
    </row>
    <row r="27" spans="1:8" ht="20.25" customHeight="1" x14ac:dyDescent="0.2">
      <c r="A27" s="21" t="s">
        <v>5</v>
      </c>
      <c r="B27" s="24">
        <v>2455</v>
      </c>
      <c r="C27" s="24">
        <v>5072</v>
      </c>
      <c r="D27" s="24">
        <v>2590</v>
      </c>
      <c r="E27" s="24">
        <v>2482</v>
      </c>
      <c r="F27" s="13">
        <v>5.12</v>
      </c>
      <c r="G27" s="15">
        <f t="shared" si="0"/>
        <v>990.625</v>
      </c>
      <c r="H27" s="13">
        <f t="shared" si="1"/>
        <v>2.0659877800407331</v>
      </c>
    </row>
    <row r="28" spans="1:8" ht="20.25" customHeight="1" x14ac:dyDescent="0.2">
      <c r="A28" s="21" t="s">
        <v>4</v>
      </c>
      <c r="B28" s="24">
        <v>1169</v>
      </c>
      <c r="C28" s="24">
        <v>2748</v>
      </c>
      <c r="D28" s="24">
        <v>1353</v>
      </c>
      <c r="E28" s="24">
        <v>1395</v>
      </c>
      <c r="F28" s="13">
        <v>19.63</v>
      </c>
      <c r="G28" s="15">
        <f t="shared" si="0"/>
        <v>139.98981151299031</v>
      </c>
      <c r="H28" s="13">
        <f t="shared" si="1"/>
        <v>2.3507271171941833</v>
      </c>
    </row>
    <row r="29" spans="1:8" ht="20.25" customHeight="1" x14ac:dyDescent="0.2">
      <c r="A29" s="21" t="s">
        <v>3</v>
      </c>
      <c r="B29" s="24">
        <v>2728</v>
      </c>
      <c r="C29" s="24">
        <v>6271</v>
      </c>
      <c r="D29" s="24">
        <v>3103</v>
      </c>
      <c r="E29" s="24">
        <v>3168</v>
      </c>
      <c r="F29" s="13">
        <v>10.86</v>
      </c>
      <c r="G29" s="15">
        <f t="shared" si="0"/>
        <v>577.44014732965013</v>
      </c>
      <c r="H29" s="13">
        <f t="shared" si="1"/>
        <v>2.2987536656891496</v>
      </c>
    </row>
    <row r="30" spans="1:8" ht="20.25" customHeight="1" x14ac:dyDescent="0.2">
      <c r="A30" s="21" t="s">
        <v>2</v>
      </c>
      <c r="B30" s="24">
        <v>6340</v>
      </c>
      <c r="C30" s="24">
        <v>13152</v>
      </c>
      <c r="D30" s="24">
        <v>6576</v>
      </c>
      <c r="E30" s="24">
        <v>6576</v>
      </c>
      <c r="F30" s="13">
        <v>3.65</v>
      </c>
      <c r="G30" s="15">
        <f t="shared" si="0"/>
        <v>3603.2876712328766</v>
      </c>
      <c r="H30" s="13">
        <f t="shared" si="1"/>
        <v>2.0744479495268138</v>
      </c>
    </row>
    <row r="31" spans="1:8" ht="20.25" customHeight="1" x14ac:dyDescent="0.2">
      <c r="A31" s="22" t="s">
        <v>1</v>
      </c>
      <c r="B31" s="24">
        <v>2720</v>
      </c>
      <c r="C31" s="24">
        <v>5101</v>
      </c>
      <c r="D31" s="24">
        <v>2530</v>
      </c>
      <c r="E31" s="24">
        <v>2571</v>
      </c>
      <c r="F31" s="14">
        <v>2.62</v>
      </c>
      <c r="G31" s="15">
        <f t="shared" si="0"/>
        <v>1946.9465648854962</v>
      </c>
      <c r="H31" s="13">
        <f t="shared" si="1"/>
        <v>1.8753676470588236</v>
      </c>
    </row>
    <row r="32" spans="1:8" ht="20.25" customHeight="1" x14ac:dyDescent="0.2">
      <c r="A32" s="22" t="s">
        <v>0</v>
      </c>
      <c r="B32" s="25">
        <v>5031</v>
      </c>
      <c r="C32" s="25">
        <v>10090</v>
      </c>
      <c r="D32" s="25">
        <v>5070</v>
      </c>
      <c r="E32" s="25">
        <v>5020</v>
      </c>
      <c r="F32" s="23">
        <v>7.84</v>
      </c>
      <c r="G32" s="15">
        <f t="shared" si="0"/>
        <v>1286.9897959183675</v>
      </c>
      <c r="H32" s="13">
        <f t="shared" si="1"/>
        <v>2.0055654939375871</v>
      </c>
    </row>
    <row r="33" spans="1:8" x14ac:dyDescent="0.2">
      <c r="A33" s="8"/>
      <c r="B33" s="8"/>
      <c r="C33" s="8"/>
      <c r="D33" s="8"/>
      <c r="E33" s="8"/>
      <c r="F33" s="8"/>
      <c r="G33" s="8"/>
      <c r="H33" s="8"/>
    </row>
    <row r="34" spans="1:8" x14ac:dyDescent="0.2">
      <c r="A34" s="8"/>
      <c r="B34" s="8"/>
      <c r="C34" s="8"/>
      <c r="D34" s="8"/>
      <c r="E34" s="8"/>
      <c r="F34" s="8"/>
      <c r="G34" s="8"/>
      <c r="H34" s="8"/>
    </row>
  </sheetData>
  <mergeCells count="4">
    <mergeCell ref="G5:H5"/>
    <mergeCell ref="G1:H1"/>
    <mergeCell ref="A5:C5"/>
    <mergeCell ref="A6:A7"/>
  </mergeCells>
  <phoneticPr fontId="1"/>
  <pageMargins left="0.75" right="0.75" top="1" bottom="1" header="0.51200000000000001" footer="0.51200000000000001"/>
  <pageSetup paperSize="9" orientation="portrait" horizontalDpi="400" r:id="rId1"/>
  <headerFooter alignWithMargins="0"/>
  <ignoredErrors>
    <ignoredError sqref="G8:H32 B8:E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>
                <anchor moveWithCells="1" sizeWithCells="1">
                  <from>
                    <xdr:col>8</xdr:col>
                    <xdr:colOff>38100</xdr:colOff>
                    <xdr:row>5</xdr:row>
                    <xdr:rowOff>0</xdr:rowOff>
                  </from>
                  <to>
                    <xdr:col>8</xdr:col>
                    <xdr:colOff>38100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地区別世帯・人口</vt:lpstr>
      <vt:lpstr>地区別世帯・人口!Print_Area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綾香</dc:creator>
  <cp:lastModifiedBy>吉井 良</cp:lastModifiedBy>
  <cp:lastPrinted>2017-03-21T01:35:13Z</cp:lastPrinted>
  <dcterms:created xsi:type="dcterms:W3CDTF">2017-03-21T01:33:04Z</dcterms:created>
  <dcterms:modified xsi:type="dcterms:W3CDTF">2026-09-03T05:57:23Z</dcterms:modified>
</cp:coreProperties>
</file>