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475" windowHeight="9570"/>
  </bookViews>
  <sheets>
    <sheet name="地区別世帯・人口" sheetId="1" r:id="rId1"/>
  </sheets>
  <definedNames>
    <definedName name="_xlnm.Print_Area" localSheetId="0">地区別世帯・人口!$A$1:$H$33</definedName>
  </definedNames>
  <calcPr calcId="145621"/>
</workbook>
</file>

<file path=xl/calcChain.xml><?xml version="1.0" encoding="utf-8"?>
<calcChain xmlns="http://schemas.openxmlformats.org/spreadsheetml/2006/main">
  <c r="H32" i="1" l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E8" i="1"/>
  <c r="D8" i="1"/>
  <c r="C8" i="1"/>
  <c r="G8" i="1" s="1"/>
  <c r="B8" i="1"/>
  <c r="H8" i="1" l="1"/>
</calcChain>
</file>

<file path=xl/sharedStrings.xml><?xml version="1.0" encoding="utf-8"?>
<sst xmlns="http://schemas.openxmlformats.org/spreadsheetml/2006/main" count="41" uniqueCount="41">
  <si>
    <t>地区別の世帯数・人口</t>
    <phoneticPr fontId="3"/>
  </si>
  <si>
    <t>この数値は「住民基本台帳」に登録されている日本人・外国人の合計です。</t>
    <phoneticPr fontId="3"/>
  </si>
  <si>
    <t>平成30年1月1日現在</t>
    <phoneticPr fontId="3"/>
  </si>
  <si>
    <t>世帯数</t>
  </si>
  <si>
    <t>人　　　口</t>
  </si>
  <si>
    <t>面積</t>
  </si>
  <si>
    <t xml:space="preserve"> 人口密度 </t>
  </si>
  <si>
    <t>１世帯人口</t>
  </si>
  <si>
    <t>地区名</t>
  </si>
  <si>
    <t>（世帯）</t>
  </si>
  <si>
    <t>総数（人）</t>
  </si>
  <si>
    <t>男（人）</t>
  </si>
  <si>
    <t>女（人）</t>
  </si>
  <si>
    <t xml:space="preserve">  (km2)</t>
  </si>
  <si>
    <t xml:space="preserve"> (人/km2)</t>
  </si>
  <si>
    <t>(人/世帯)</t>
  </si>
  <si>
    <t>全市計</t>
  </si>
  <si>
    <t>中　部</t>
  </si>
  <si>
    <t>富洲原</t>
  </si>
  <si>
    <t>富　田</t>
  </si>
  <si>
    <t>羽　津</t>
  </si>
  <si>
    <t>常　磐</t>
  </si>
  <si>
    <t>日　永</t>
  </si>
  <si>
    <t>四　郷</t>
  </si>
  <si>
    <t>内　部</t>
  </si>
  <si>
    <t>塩　浜</t>
  </si>
  <si>
    <t>小山田</t>
  </si>
  <si>
    <t>川　島</t>
  </si>
  <si>
    <t>神　前</t>
  </si>
  <si>
    <t>　桜</t>
  </si>
  <si>
    <t>三　重</t>
  </si>
  <si>
    <t>　県</t>
  </si>
  <si>
    <t>八　郷</t>
  </si>
  <si>
    <t>下　野</t>
  </si>
  <si>
    <t>大矢知</t>
  </si>
  <si>
    <t>河原田</t>
  </si>
  <si>
    <t>水　沢</t>
  </si>
  <si>
    <t>保　々</t>
  </si>
  <si>
    <t>海　蔵</t>
  </si>
  <si>
    <t>橋　北</t>
  </si>
  <si>
    <t>　楠</t>
    <rPh sb="1" eb="2">
      <t>クス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</si>
</sst>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gge&quot;年&quot;m&quot;月&quot;d&quot;日&quot;&quot;現&quot;&quot;在&quot;"/>
    <numFmt numFmtId="178" formatCode="yyyy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>
    <font>
      <sz val="11"/>
      <name val="ＭＳ Ｐゴシック"/>
      <family val="3"/>
      <charset val="128"/>
    </font>
    <font>
      <sz val="12.05"/>
      <color rgb="FF000000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b/>
      <sz val="18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6" fontId="2" fillId="0" borderId="0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5" fillId="0" borderId="0" xfId="0" applyNumberFormat="1" applyFont="1" applyFill="1" applyBorder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5" fillId="0" borderId="0" xfId="0" applyNumberFormat="1" applyFont="1" applyFill="1" applyProtection="1">
      <alignment vertical="center"/>
      <protection locked="0"/>
    </xf>
    <xf numFmtId="178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distributed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Protection="1">
      <alignment vertical="center"/>
      <protection locked="0"/>
    </xf>
    <xf numFmtId="0" fontId="5" fillId="0" borderId="3" xfId="0" applyFont="1" applyFill="1" applyBorder="1" applyProtection="1">
      <alignment vertical="center"/>
      <protection locked="0"/>
    </xf>
    <xf numFmtId="0" fontId="5" fillId="0" borderId="4" xfId="0" applyFont="1" applyFill="1" applyBorder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distributed"/>
      <protection locked="0"/>
    </xf>
    <xf numFmtId="0" fontId="5" fillId="0" borderId="6" xfId="0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right"/>
      <protection locked="0"/>
    </xf>
    <xf numFmtId="0" fontId="5" fillId="0" borderId="8" xfId="0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>
      <alignment vertical="center"/>
      <protection locked="0"/>
    </xf>
    <xf numFmtId="180" fontId="5" fillId="0" borderId="9" xfId="0" applyNumberFormat="1" applyFont="1" applyFill="1" applyBorder="1" applyAlignment="1" applyProtection="1">
      <protection locked="0"/>
    </xf>
    <xf numFmtId="180" fontId="5" fillId="0" borderId="9" xfId="0" applyNumberFormat="1" applyFont="1" applyFill="1" applyBorder="1" applyAlignment="1" applyProtection="1"/>
    <xf numFmtId="176" fontId="6" fillId="0" borderId="0" xfId="0" applyNumberFormat="1" applyFont="1" applyFill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left"/>
      <protection locked="0"/>
    </xf>
    <xf numFmtId="179" fontId="5" fillId="0" borderId="9" xfId="0" applyNumberFormat="1" applyFont="1" applyFill="1" applyBorder="1" applyAlignment="1" applyProtection="1">
      <protection locked="0"/>
    </xf>
    <xf numFmtId="181" fontId="5" fillId="0" borderId="9" xfId="0" applyNumberFormat="1" applyFont="1" applyFill="1" applyBorder="1" applyAlignment="1" applyProtection="1">
      <protection locked="0"/>
    </xf>
    <xf numFmtId="179" fontId="5" fillId="0" borderId="9" xfId="0" applyNumberFormat="1" applyFont="1" applyFill="1" applyBorder="1" applyAlignment="1" applyProtection="1"/>
    <xf numFmtId="176" fontId="0" fillId="0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E9" sqref="E9"/>
    </sheetView>
  </sheetViews>
  <sheetFormatPr defaultColWidth="12" defaultRowHeight="14.25"/>
  <cols>
    <col min="1" max="1" width="7.25" style="22" customWidth="1"/>
    <col min="2" max="2" width="10.75" style="22" bestFit="1" customWidth="1"/>
    <col min="3" max="3" width="12.125" style="22" bestFit="1" customWidth="1"/>
    <col min="4" max="5" width="9.625" style="22" customWidth="1"/>
    <col min="6" max="6" width="8.375" style="22" customWidth="1"/>
    <col min="7" max="7" width="10.75" style="22" customWidth="1"/>
    <col min="8" max="8" width="12.125" style="22" bestFit="1" customWidth="1"/>
    <col min="9" max="242" width="12" style="22" customWidth="1"/>
    <col min="243" max="16384" width="12" style="27"/>
  </cols>
  <sheetData>
    <row r="1" spans="1:8" s="22" customFormat="1" ht="18.75">
      <c r="A1" s="1" t="s">
        <v>0</v>
      </c>
      <c r="B1" s="2"/>
      <c r="C1" s="2"/>
      <c r="D1" s="2"/>
      <c r="E1" s="3"/>
      <c r="F1" s="2"/>
      <c r="G1" s="4"/>
      <c r="H1" s="4"/>
    </row>
    <row r="2" spans="1:8" s="22" customFormat="1" ht="13.9" customHeight="1">
      <c r="A2" s="5"/>
      <c r="B2" s="2"/>
      <c r="C2" s="2"/>
      <c r="D2" s="2"/>
      <c r="E2" s="2"/>
      <c r="F2" s="2"/>
      <c r="G2" s="2"/>
      <c r="H2" s="2"/>
    </row>
    <row r="3" spans="1:8" s="22" customFormat="1">
      <c r="A3" s="3" t="s">
        <v>1</v>
      </c>
      <c r="B3" s="3"/>
      <c r="C3" s="3"/>
      <c r="D3" s="3"/>
      <c r="E3" s="3"/>
      <c r="F3" s="3"/>
      <c r="G3" s="3"/>
      <c r="H3" s="3"/>
    </row>
    <row r="4" spans="1:8" s="22" customFormat="1">
      <c r="A4" s="3"/>
      <c r="B4" s="3"/>
      <c r="C4" s="3"/>
      <c r="D4" s="3"/>
      <c r="E4" s="3"/>
      <c r="F4" s="3"/>
      <c r="G4" s="3"/>
      <c r="H4" s="3"/>
    </row>
    <row r="5" spans="1:8" s="22" customFormat="1" ht="20.25" customHeight="1">
      <c r="A5" s="23" t="s">
        <v>2</v>
      </c>
      <c r="B5" s="23"/>
      <c r="C5" s="23"/>
      <c r="D5" s="6"/>
      <c r="E5" s="7"/>
      <c r="F5" s="8"/>
      <c r="G5" s="9"/>
      <c r="H5" s="9"/>
    </row>
    <row r="6" spans="1:8" s="22" customFormat="1" ht="20.25" customHeight="1">
      <c r="A6" s="10"/>
      <c r="B6" s="11" t="s">
        <v>3</v>
      </c>
      <c r="C6" s="12"/>
      <c r="D6" s="13" t="s">
        <v>4</v>
      </c>
      <c r="E6" s="13"/>
      <c r="F6" s="11" t="s">
        <v>5</v>
      </c>
      <c r="G6" s="12" t="s">
        <v>6</v>
      </c>
      <c r="H6" s="14" t="s">
        <v>7</v>
      </c>
    </row>
    <row r="7" spans="1:8" s="22" customFormat="1" ht="20.25" customHeight="1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6" t="s">
        <v>13</v>
      </c>
      <c r="G7" s="16" t="s">
        <v>14</v>
      </c>
      <c r="H7" s="18" t="s">
        <v>15</v>
      </c>
    </row>
    <row r="8" spans="1:8" s="22" customFormat="1" ht="20.25" customHeight="1">
      <c r="A8" s="19" t="s">
        <v>16</v>
      </c>
      <c r="B8" s="24">
        <f>SUM(B9:B32)</f>
        <v>136451</v>
      </c>
      <c r="C8" s="24">
        <f>SUM(C9:C32)</f>
        <v>312163</v>
      </c>
      <c r="D8" s="24">
        <f>SUM(D9:D32)</f>
        <v>155784</v>
      </c>
      <c r="E8" s="24">
        <f>SUM(E9:E32)</f>
        <v>156379</v>
      </c>
      <c r="F8" s="20">
        <v>206.43999999999997</v>
      </c>
      <c r="G8" s="25">
        <f>C8/F8</f>
        <v>1512.1245882580897</v>
      </c>
      <c r="H8" s="20">
        <f>C8/B8</f>
        <v>2.2877296611970599</v>
      </c>
    </row>
    <row r="9" spans="1:8" s="22" customFormat="1" ht="20.25" customHeight="1">
      <c r="A9" s="19" t="s">
        <v>17</v>
      </c>
      <c r="B9" s="24">
        <v>12844</v>
      </c>
      <c r="C9" s="24">
        <v>24071</v>
      </c>
      <c r="D9" s="24">
        <v>12183</v>
      </c>
      <c r="E9" s="24">
        <v>11888</v>
      </c>
      <c r="F9" s="20">
        <v>6.54</v>
      </c>
      <c r="G9" s="25">
        <f t="shared" ref="G9:G32" si="0">C9/F9</f>
        <v>3680.5810397553519</v>
      </c>
      <c r="H9" s="20">
        <f t="shared" ref="H9:H32" si="1">C9/B9</f>
        <v>1.8741046402989723</v>
      </c>
    </row>
    <row r="10" spans="1:8" s="22" customFormat="1" ht="20.25" customHeight="1">
      <c r="A10" s="19" t="s">
        <v>18</v>
      </c>
      <c r="B10" s="24">
        <v>3832</v>
      </c>
      <c r="C10" s="24">
        <v>8752</v>
      </c>
      <c r="D10" s="24">
        <v>4308</v>
      </c>
      <c r="E10" s="24">
        <v>4444</v>
      </c>
      <c r="F10" s="20">
        <v>2.04</v>
      </c>
      <c r="G10" s="25">
        <f t="shared" si="0"/>
        <v>4290.1960784313724</v>
      </c>
      <c r="H10" s="20">
        <f t="shared" si="1"/>
        <v>2.2839248434237995</v>
      </c>
    </row>
    <row r="11" spans="1:8" s="22" customFormat="1" ht="20.25" customHeight="1">
      <c r="A11" s="19" t="s">
        <v>19</v>
      </c>
      <c r="B11" s="24">
        <v>5560</v>
      </c>
      <c r="C11" s="24">
        <v>12482</v>
      </c>
      <c r="D11" s="24">
        <v>6229</v>
      </c>
      <c r="E11" s="24">
        <v>6253</v>
      </c>
      <c r="F11" s="20">
        <v>4.88</v>
      </c>
      <c r="G11" s="25">
        <f t="shared" si="0"/>
        <v>2557.7868852459019</v>
      </c>
      <c r="H11" s="20">
        <f t="shared" si="1"/>
        <v>2.2449640287769785</v>
      </c>
    </row>
    <row r="12" spans="1:8" s="22" customFormat="1" ht="20.25" customHeight="1">
      <c r="A12" s="19" t="s">
        <v>20</v>
      </c>
      <c r="B12" s="24">
        <v>7663</v>
      </c>
      <c r="C12" s="24">
        <v>17661</v>
      </c>
      <c r="D12" s="24">
        <v>9161</v>
      </c>
      <c r="E12" s="24">
        <v>8500</v>
      </c>
      <c r="F12" s="20">
        <v>8.8000000000000007</v>
      </c>
      <c r="G12" s="25">
        <f t="shared" si="0"/>
        <v>2006.931818181818</v>
      </c>
      <c r="H12" s="20">
        <f t="shared" si="1"/>
        <v>2.3047109487146025</v>
      </c>
    </row>
    <row r="13" spans="1:8" s="22" customFormat="1" ht="20.25" customHeight="1">
      <c r="A13" s="19" t="s">
        <v>21</v>
      </c>
      <c r="B13" s="24">
        <v>13183</v>
      </c>
      <c r="C13" s="24">
        <v>28258</v>
      </c>
      <c r="D13" s="24">
        <v>14221</v>
      </c>
      <c r="E13" s="24">
        <v>14037</v>
      </c>
      <c r="F13" s="20">
        <v>4.8899999999999997</v>
      </c>
      <c r="G13" s="25">
        <f t="shared" si="0"/>
        <v>5778.7321063394684</v>
      </c>
      <c r="H13" s="20">
        <f t="shared" si="1"/>
        <v>2.1435181673367216</v>
      </c>
    </row>
    <row r="14" spans="1:8" s="22" customFormat="1" ht="20.25" customHeight="1">
      <c r="A14" s="19" t="s">
        <v>22</v>
      </c>
      <c r="B14" s="24">
        <v>8364</v>
      </c>
      <c r="C14" s="24">
        <v>18338</v>
      </c>
      <c r="D14" s="24">
        <v>9116</v>
      </c>
      <c r="E14" s="24">
        <v>9222</v>
      </c>
      <c r="F14" s="20">
        <v>7.23</v>
      </c>
      <c r="G14" s="25">
        <f t="shared" si="0"/>
        <v>2536.3762102351311</v>
      </c>
      <c r="H14" s="20">
        <f t="shared" si="1"/>
        <v>2.1924916307986608</v>
      </c>
    </row>
    <row r="15" spans="1:8" s="22" customFormat="1" ht="20.25" customHeight="1">
      <c r="A15" s="19" t="s">
        <v>23</v>
      </c>
      <c r="B15" s="24">
        <v>10624</v>
      </c>
      <c r="C15" s="24">
        <v>23635</v>
      </c>
      <c r="D15" s="24">
        <v>11624</v>
      </c>
      <c r="E15" s="24">
        <v>12011</v>
      </c>
      <c r="F15" s="20">
        <v>8.4</v>
      </c>
      <c r="G15" s="25">
        <f t="shared" si="0"/>
        <v>2813.6904761904761</v>
      </c>
      <c r="H15" s="20">
        <f t="shared" si="1"/>
        <v>2.2246799698795181</v>
      </c>
    </row>
    <row r="16" spans="1:8" s="22" customFormat="1" ht="20.25" customHeight="1">
      <c r="A16" s="19" t="s">
        <v>24</v>
      </c>
      <c r="B16" s="24">
        <v>7262</v>
      </c>
      <c r="C16" s="24">
        <v>18086</v>
      </c>
      <c r="D16" s="24">
        <v>9038</v>
      </c>
      <c r="E16" s="24">
        <v>9048</v>
      </c>
      <c r="F16" s="20">
        <v>12.31</v>
      </c>
      <c r="G16" s="25">
        <f t="shared" si="0"/>
        <v>1469.2120227457351</v>
      </c>
      <c r="H16" s="20">
        <f t="shared" si="1"/>
        <v>2.4904984852657672</v>
      </c>
    </row>
    <row r="17" spans="1:8" s="22" customFormat="1" ht="20.25" customHeight="1">
      <c r="A17" s="19" t="s">
        <v>25</v>
      </c>
      <c r="B17" s="24">
        <v>3073</v>
      </c>
      <c r="C17" s="24">
        <v>6210</v>
      </c>
      <c r="D17" s="24">
        <v>3146</v>
      </c>
      <c r="E17" s="24">
        <v>3064</v>
      </c>
      <c r="F17" s="20">
        <v>8.3000000000000007</v>
      </c>
      <c r="G17" s="25">
        <f t="shared" si="0"/>
        <v>748.19277108433732</v>
      </c>
      <c r="H17" s="20">
        <f t="shared" si="1"/>
        <v>2.0208265538561667</v>
      </c>
    </row>
    <row r="18" spans="1:8" s="22" customFormat="1" ht="20.25" customHeight="1">
      <c r="A18" s="19" t="s">
        <v>26</v>
      </c>
      <c r="B18" s="24">
        <v>1914</v>
      </c>
      <c r="C18" s="24">
        <v>4540</v>
      </c>
      <c r="D18" s="24">
        <v>2167</v>
      </c>
      <c r="E18" s="24">
        <v>2373</v>
      </c>
      <c r="F18" s="20">
        <v>18.350000000000001</v>
      </c>
      <c r="G18" s="25">
        <f t="shared" si="0"/>
        <v>247.41144414168934</v>
      </c>
      <c r="H18" s="20">
        <f t="shared" si="1"/>
        <v>2.3719958202716822</v>
      </c>
    </row>
    <row r="19" spans="1:8" s="22" customFormat="1" ht="20.25" customHeight="1">
      <c r="A19" s="19" t="s">
        <v>27</v>
      </c>
      <c r="B19" s="24">
        <v>4653</v>
      </c>
      <c r="C19" s="24">
        <v>12108</v>
      </c>
      <c r="D19" s="24">
        <v>5876</v>
      </c>
      <c r="E19" s="24">
        <v>6232</v>
      </c>
      <c r="F19" s="20">
        <v>7.89</v>
      </c>
      <c r="G19" s="25">
        <f t="shared" si="0"/>
        <v>1534.6007604562737</v>
      </c>
      <c r="H19" s="20">
        <f t="shared" si="1"/>
        <v>2.6021921341070278</v>
      </c>
    </row>
    <row r="20" spans="1:8" s="22" customFormat="1" ht="20.25" customHeight="1">
      <c r="A20" s="19" t="s">
        <v>28</v>
      </c>
      <c r="B20" s="24">
        <v>2798</v>
      </c>
      <c r="C20" s="24">
        <v>6726</v>
      </c>
      <c r="D20" s="24">
        <v>3274</v>
      </c>
      <c r="E20" s="24">
        <v>3452</v>
      </c>
      <c r="F20" s="20">
        <v>7.4</v>
      </c>
      <c r="G20" s="25">
        <f t="shared" si="0"/>
        <v>908.91891891891885</v>
      </c>
      <c r="H20" s="20">
        <f t="shared" si="1"/>
        <v>2.4038598999285203</v>
      </c>
    </row>
    <row r="21" spans="1:8" s="22" customFormat="1" ht="20.25" customHeight="1">
      <c r="A21" s="19" t="s">
        <v>29</v>
      </c>
      <c r="B21" s="24">
        <v>5926</v>
      </c>
      <c r="C21" s="24">
        <v>15105</v>
      </c>
      <c r="D21" s="24">
        <v>7358</v>
      </c>
      <c r="E21" s="24">
        <v>7747</v>
      </c>
      <c r="F21" s="20">
        <v>12.02</v>
      </c>
      <c r="G21" s="25">
        <f t="shared" si="0"/>
        <v>1256.6555740432614</v>
      </c>
      <c r="H21" s="20">
        <f t="shared" si="1"/>
        <v>2.5489368882888965</v>
      </c>
    </row>
    <row r="22" spans="1:8" s="22" customFormat="1" ht="20.25" customHeight="1">
      <c r="A22" s="19" t="s">
        <v>30</v>
      </c>
      <c r="B22" s="24">
        <v>9601</v>
      </c>
      <c r="C22" s="24">
        <v>22871</v>
      </c>
      <c r="D22" s="24">
        <v>11289</v>
      </c>
      <c r="E22" s="24">
        <v>11582</v>
      </c>
      <c r="F22" s="20">
        <v>11.83</v>
      </c>
      <c r="G22" s="25">
        <f t="shared" si="0"/>
        <v>1933.3051563820795</v>
      </c>
      <c r="H22" s="20">
        <f t="shared" si="1"/>
        <v>2.3821476929486511</v>
      </c>
    </row>
    <row r="23" spans="1:8" s="22" customFormat="1" ht="20.25" customHeight="1">
      <c r="A23" s="19" t="s">
        <v>31</v>
      </c>
      <c r="B23" s="24">
        <v>2525</v>
      </c>
      <c r="C23" s="24">
        <v>6593</v>
      </c>
      <c r="D23" s="24">
        <v>3199</v>
      </c>
      <c r="E23" s="24">
        <v>3394</v>
      </c>
      <c r="F23" s="20">
        <v>11.25</v>
      </c>
      <c r="G23" s="25">
        <f t="shared" si="0"/>
        <v>586.04444444444448</v>
      </c>
      <c r="H23" s="20">
        <f t="shared" si="1"/>
        <v>2.6110891089108912</v>
      </c>
    </row>
    <row r="24" spans="1:8" s="22" customFormat="1" ht="20.25" customHeight="1">
      <c r="A24" s="19" t="s">
        <v>32</v>
      </c>
      <c r="B24" s="24">
        <v>5109</v>
      </c>
      <c r="C24" s="24">
        <v>12630</v>
      </c>
      <c r="D24" s="24">
        <v>6387</v>
      </c>
      <c r="E24" s="24">
        <v>6243</v>
      </c>
      <c r="F24" s="20">
        <v>10.210000000000001</v>
      </c>
      <c r="G24" s="25">
        <f t="shared" si="0"/>
        <v>1237.022526934378</v>
      </c>
      <c r="H24" s="20">
        <f t="shared" si="1"/>
        <v>2.4721080446271286</v>
      </c>
    </row>
    <row r="25" spans="1:8" s="22" customFormat="1" ht="20.25" customHeight="1">
      <c r="A25" s="19" t="s">
        <v>33</v>
      </c>
      <c r="B25" s="24">
        <v>3647</v>
      </c>
      <c r="C25" s="24">
        <v>8658</v>
      </c>
      <c r="D25" s="24">
        <v>4413</v>
      </c>
      <c r="E25" s="24">
        <v>4245</v>
      </c>
      <c r="F25" s="20">
        <v>7.57</v>
      </c>
      <c r="G25" s="25">
        <f t="shared" si="0"/>
        <v>1143.7252311756936</v>
      </c>
      <c r="H25" s="20">
        <f t="shared" si="1"/>
        <v>2.3740060323553607</v>
      </c>
    </row>
    <row r="26" spans="1:8" s="22" customFormat="1" ht="20.25" customHeight="1">
      <c r="A26" s="19" t="s">
        <v>34</v>
      </c>
      <c r="B26" s="24">
        <v>8738</v>
      </c>
      <c r="C26" s="24">
        <v>20396</v>
      </c>
      <c r="D26" s="24">
        <v>10416</v>
      </c>
      <c r="E26" s="24">
        <v>9980</v>
      </c>
      <c r="F26" s="20">
        <v>6.89</v>
      </c>
      <c r="G26" s="25">
        <f t="shared" si="0"/>
        <v>2960.2322206095791</v>
      </c>
      <c r="H26" s="20">
        <f t="shared" si="1"/>
        <v>2.3341725795376518</v>
      </c>
    </row>
    <row r="27" spans="1:8" s="22" customFormat="1" ht="20.25" customHeight="1">
      <c r="A27" s="19" t="s">
        <v>35</v>
      </c>
      <c r="B27" s="24">
        <v>2111</v>
      </c>
      <c r="C27" s="24">
        <v>4842</v>
      </c>
      <c r="D27" s="24">
        <v>2433</v>
      </c>
      <c r="E27" s="24">
        <v>2409</v>
      </c>
      <c r="F27" s="20">
        <v>5.12</v>
      </c>
      <c r="G27" s="25">
        <f t="shared" si="0"/>
        <v>945.703125</v>
      </c>
      <c r="H27" s="20">
        <f t="shared" si="1"/>
        <v>2.2936996684036002</v>
      </c>
    </row>
    <row r="28" spans="1:8" s="22" customFormat="1" ht="20.25" customHeight="1">
      <c r="A28" s="19" t="s">
        <v>36</v>
      </c>
      <c r="B28" s="24">
        <v>1147</v>
      </c>
      <c r="C28" s="24">
        <v>3164</v>
      </c>
      <c r="D28" s="24">
        <v>1542</v>
      </c>
      <c r="E28" s="24">
        <v>1622</v>
      </c>
      <c r="F28" s="20">
        <v>19.63</v>
      </c>
      <c r="G28" s="25">
        <f t="shared" si="0"/>
        <v>161.18186449312279</v>
      </c>
      <c r="H28" s="20">
        <f t="shared" si="1"/>
        <v>2.7585004359197907</v>
      </c>
    </row>
    <row r="29" spans="1:8" s="22" customFormat="1" ht="20.25" customHeight="1">
      <c r="A29" s="19" t="s">
        <v>37</v>
      </c>
      <c r="B29" s="24">
        <v>2736</v>
      </c>
      <c r="C29" s="24">
        <v>7030</v>
      </c>
      <c r="D29" s="24">
        <v>3505</v>
      </c>
      <c r="E29" s="24">
        <v>3525</v>
      </c>
      <c r="F29" s="20">
        <v>10.86</v>
      </c>
      <c r="G29" s="25">
        <f t="shared" si="0"/>
        <v>647.32965009208101</v>
      </c>
      <c r="H29" s="20">
        <f t="shared" si="1"/>
        <v>2.5694444444444446</v>
      </c>
    </row>
    <row r="30" spans="1:8" s="22" customFormat="1" ht="20.25" customHeight="1">
      <c r="A30" s="19" t="s">
        <v>38</v>
      </c>
      <c r="B30" s="24">
        <v>5896</v>
      </c>
      <c r="C30" s="24">
        <v>13761</v>
      </c>
      <c r="D30" s="24">
        <v>6857</v>
      </c>
      <c r="E30" s="24">
        <v>6904</v>
      </c>
      <c r="F30" s="20">
        <v>3.65</v>
      </c>
      <c r="G30" s="25">
        <f t="shared" si="0"/>
        <v>3770.1369863013701</v>
      </c>
      <c r="H30" s="20">
        <f t="shared" si="1"/>
        <v>2.3339552238805972</v>
      </c>
    </row>
    <row r="31" spans="1:8" s="22" customFormat="1" ht="20.25" customHeight="1">
      <c r="A31" s="19" t="s">
        <v>39</v>
      </c>
      <c r="B31" s="24">
        <v>2653</v>
      </c>
      <c r="C31" s="24">
        <v>5473</v>
      </c>
      <c r="D31" s="24">
        <v>2649</v>
      </c>
      <c r="E31" s="24">
        <v>2824</v>
      </c>
      <c r="F31" s="20">
        <v>2.62</v>
      </c>
      <c r="G31" s="25">
        <f t="shared" si="0"/>
        <v>2088.9312977099235</v>
      </c>
      <c r="H31" s="20">
        <f t="shared" si="1"/>
        <v>2.0629476064832266</v>
      </c>
    </row>
    <row r="32" spans="1:8" s="22" customFormat="1" ht="20.25" customHeight="1">
      <c r="A32" s="19" t="s">
        <v>40</v>
      </c>
      <c r="B32" s="26">
        <v>4592</v>
      </c>
      <c r="C32" s="26">
        <v>10773</v>
      </c>
      <c r="D32" s="26">
        <v>5393</v>
      </c>
      <c r="E32" s="26">
        <v>5380</v>
      </c>
      <c r="F32" s="21">
        <v>7.76</v>
      </c>
      <c r="G32" s="25">
        <f t="shared" si="0"/>
        <v>1388.2731958762888</v>
      </c>
      <c r="H32" s="20">
        <f t="shared" si="1"/>
        <v>2.3460365853658538</v>
      </c>
    </row>
    <row r="33" spans="1:8" s="22" customFormat="1">
      <c r="A33" s="8"/>
      <c r="B33" s="8"/>
      <c r="C33" s="8"/>
      <c r="D33" s="8"/>
      <c r="E33" s="8"/>
      <c r="F33" s="8"/>
      <c r="G33" s="8"/>
      <c r="H33" s="8"/>
    </row>
    <row r="34" spans="1:8" s="22" customFormat="1">
      <c r="A34" s="8"/>
      <c r="B34" s="8"/>
      <c r="C34" s="8"/>
      <c r="D34" s="8"/>
      <c r="E34" s="8"/>
      <c r="F34" s="8"/>
      <c r="G34" s="8"/>
      <c r="H34" s="8"/>
    </row>
  </sheetData>
  <mergeCells count="3">
    <mergeCell ref="G1:H1"/>
    <mergeCell ref="A5:C5"/>
    <mergeCell ref="G5:H5"/>
  </mergeCells>
  <phoneticPr fontId="3"/>
  <pageMargins left="0.75" right="0.75" top="1" bottom="1" header="0.51200000000000001" footer="0.51200000000000001"/>
  <pageSetup paperSize="9" orientation="portrait" horizontalDpi="4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伊藤あっ！</dc:creator>
  <cp:lastModifiedBy>伊藤あっ！</cp:lastModifiedBy>
  <dcterms:created xsi:type="dcterms:W3CDTF">2018-01-09T02:38:27Z</dcterms:created>
  <dcterms:modified xsi:type="dcterms:W3CDTF">2018-01-09T02:39:05Z</dcterms:modified>
</cp:coreProperties>
</file>